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3"/>
  <c r="K40"/>
  <c r="J40"/>
  <c r="I40"/>
  <c r="H40"/>
  <c r="G40"/>
  <c r="F40"/>
  <c r="E40"/>
  <c r="D40"/>
  <c r="C40"/>
</calcChain>
</file>

<file path=xl/sharedStrings.xml><?xml version="1.0" encoding="utf-8"?>
<sst xmlns="http://schemas.openxmlformats.org/spreadsheetml/2006/main" count="51" uniqueCount="51">
  <si>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</si>
  <si>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</si>
  <si>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</si>
  <si>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</si>
  <si>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</si>
  <si>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</si>
  <si>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</si>
  <si>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</si>
  <si>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</si>
  <si>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</si>
  <si>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</si>
  <si>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</si>
  <si>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</si>
  <si>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</si>
  <si>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</si>
  <si>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</si>
  <si>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</si>
  <si>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</si>
  <si>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</si>
  <si>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</si>
  <si>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</si>
  <si>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</si>
  <si>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</si>
  <si>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</si>
  <si>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</si>
  <si>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</si>
  <si>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</si>
  <si>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</si>
  <si>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</si>
  <si>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</si>
  <si>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</si>
  <si>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</si>
  <si>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</si>
  <si>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</si>
  <si>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</si>
  <si>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</si>
  <si>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</si>
  <si>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</si>
  <si>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</si>
  <si>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</si>
  <si>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</si>
  <si>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</si>
  <si>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</si>
  <si>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</si>
  <si>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</si>
  <si>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</si>
  <si>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</si>
  <si>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</si>
  <si>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</si>
  <si>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Fecha de registro: hasta el [09] de [11] del [2021]</t>
  </si>
  <si>
    <t>Fecha de imputación: hasta el [31] de [10]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</si>
</sst>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workbookViewId="0">
      <selection activeCell="E44" sqref="E44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12" width="17.85546875" customWidth="1"/>
    <col min="13" max="13" width="6" bestFit="1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  <c r="H9" s="5"/>
      <c r="I9" s="5"/>
      <c r="J9" s="5"/>
      <c r="K9" s="5"/>
      <c r="L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J15" s="10" t="s">
        <v>46</v>
      </c>
      <c r="K15" s="10" t="s">
        <v>47</v>
      </c>
      <c r="L15" s="10" t="s">
        <v>48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5"/>
      <c r="N16" s="15"/>
      <c r="O16" s="15"/>
    </row>
    <row r="17" spans="1:12" ht="17.25" customHeight="1">
      <c r="A17" s="2" t="s">
        <v>2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  <c r="H18" s="17">
        <v>8317068.2199999997</v>
      </c>
      <c r="I18" s="17">
        <v>8419218.1099999994</v>
      </c>
      <c r="J18" s="17">
        <v>8306882.5700000003</v>
      </c>
      <c r="K18" s="17">
        <v>8317068.2199999997</v>
      </c>
      <c r="L18" s="17">
        <v>8328162.8200000003</v>
      </c>
    </row>
    <row r="19" spans="1:12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  <c r="H19" s="17">
        <v>660000</v>
      </c>
      <c r="I19" s="17">
        <v>660000</v>
      </c>
      <c r="J19" s="17">
        <v>660000</v>
      </c>
      <c r="K19" s="17">
        <v>660000</v>
      </c>
      <c r="L19" s="17">
        <v>660000</v>
      </c>
    </row>
    <row r="20" spans="1:12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  <c r="H20" s="19">
        <v>929395.44</v>
      </c>
      <c r="I20" s="19">
        <v>629121.53</v>
      </c>
      <c r="J20" s="19">
        <v>1229669.3500000001</v>
      </c>
      <c r="K20" s="19">
        <v>929395.44</v>
      </c>
      <c r="L20" s="19">
        <v>929395.44</v>
      </c>
    </row>
    <row r="21" spans="1:12">
      <c r="A21" s="2" t="s">
        <v>6</v>
      </c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  <c r="H22" s="17">
        <v>97012.7</v>
      </c>
      <c r="I22" s="17">
        <v>207669.71</v>
      </c>
      <c r="J22" s="17"/>
      <c r="K22" s="17">
        <v>121933.86</v>
      </c>
      <c r="L22" s="17">
        <v>105048.14</v>
      </c>
    </row>
    <row r="23" spans="1:12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  <c r="H23" s="19">
        <v>47200</v>
      </c>
      <c r="I23" s="19"/>
      <c r="J23" s="19">
        <v>47200</v>
      </c>
      <c r="K23" s="19">
        <v>47200</v>
      </c>
      <c r="L23" s="19">
        <v>47200</v>
      </c>
    </row>
    <row r="24" spans="1:12">
      <c r="A24" s="2" t="s">
        <v>9</v>
      </c>
      <c r="B24" s="18"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  <c r="H25" s="17"/>
      <c r="I25" s="17">
        <v>3931529.5</v>
      </c>
      <c r="J25" s="17">
        <v>165000</v>
      </c>
      <c r="K25" s="17">
        <v>-82500</v>
      </c>
      <c r="L25" s="17">
        <v>4260037.28</v>
      </c>
    </row>
    <row r="26" spans="1:12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  <c r="H26" s="17"/>
      <c r="I26" s="17"/>
      <c r="J26" s="17"/>
      <c r="K26" s="17"/>
      <c r="L26" s="17"/>
    </row>
    <row r="27" spans="1:12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  <c r="H27" s="17">
        <v>436253.97</v>
      </c>
      <c r="I27" s="17"/>
      <c r="J27" s="17">
        <v>225202.21</v>
      </c>
      <c r="K27" s="17"/>
      <c r="L27" s="17"/>
    </row>
    <row r="28" spans="1:12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  <c r="H28" s="17">
        <v>2295400</v>
      </c>
      <c r="I28" s="17">
        <v>426424</v>
      </c>
      <c r="J28" s="17">
        <v>3827860</v>
      </c>
      <c r="K28" s="17">
        <v>46800</v>
      </c>
      <c r="L28" s="17"/>
    </row>
    <row r="29" spans="1:12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  <c r="H29" s="17">
        <v>391583</v>
      </c>
      <c r="I29" s="17"/>
      <c r="J29" s="17"/>
      <c r="K29" s="17"/>
      <c r="L29" s="17"/>
    </row>
    <row r="30" spans="1:12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  <c r="H30" s="19">
        <v>3215647.61</v>
      </c>
      <c r="I30" s="19">
        <v>7201796.3399999999</v>
      </c>
      <c r="J30" s="19">
        <v>500449.12</v>
      </c>
      <c r="K30" s="19">
        <v>2780623.77</v>
      </c>
      <c r="L30" s="19">
        <v>7560203.8399999999</v>
      </c>
    </row>
    <row r="31" spans="1:12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  <c r="H31" s="17">
        <v>603634.27</v>
      </c>
      <c r="I31" s="17">
        <v>269947.5</v>
      </c>
      <c r="J31" s="17">
        <v>4904813.01</v>
      </c>
      <c r="K31" s="17">
        <v>1135908.3500000001</v>
      </c>
      <c r="L31" s="17">
        <v>1704724.2</v>
      </c>
    </row>
    <row r="32" spans="1:12" ht="30">
      <c r="A32" s="2" t="s">
        <v>17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>
      <c r="A33" s="4" t="s">
        <v>18</v>
      </c>
      <c r="C33" s="17"/>
      <c r="D33" s="17"/>
      <c r="E33" s="17"/>
      <c r="F33" s="17">
        <v>113870</v>
      </c>
      <c r="G33" s="17">
        <v>418498.8</v>
      </c>
      <c r="H33" s="17"/>
      <c r="I33" s="17"/>
      <c r="J33" s="17">
        <v>272377.03999999998</v>
      </c>
      <c r="K33" s="17"/>
      <c r="L33" s="17">
        <v>34300</v>
      </c>
    </row>
    <row r="34" spans="1:12" ht="30">
      <c r="A34" s="4" t="s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30">
      <c r="A35" s="4" t="s">
        <v>20</v>
      </c>
      <c r="C35" s="17"/>
      <c r="D35" s="17"/>
      <c r="E35" s="17"/>
      <c r="F35" s="17"/>
      <c r="G35" s="17"/>
      <c r="H35" s="17">
        <v>130999.65</v>
      </c>
      <c r="I35" s="17"/>
      <c r="J35" s="17">
        <v>1166047.68</v>
      </c>
      <c r="K35" s="17"/>
      <c r="L35" s="17"/>
    </row>
    <row r="36" spans="1:12">
      <c r="A36" s="2" t="s">
        <v>22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>
      <c r="A37" s="4" t="s">
        <v>23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>
      <c r="A38" s="4" t="s">
        <v>24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30">
      <c r="A39" s="2" t="s">
        <v>25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:H40" si="2">SUM(G18:G39)</f>
        <v>14210633.460000001</v>
      </c>
      <c r="H40" s="20">
        <f t="shared" si="2"/>
        <v>17124194.859999996</v>
      </c>
      <c r="I40" s="20">
        <f t="shared" ref="I40:J40" si="3">SUM(I18:I39)</f>
        <v>21745706.689999998</v>
      </c>
      <c r="J40" s="20">
        <f t="shared" si="3"/>
        <v>21305500.979999997</v>
      </c>
      <c r="K40" s="20">
        <f t="shared" ref="K40:L40" si="4">SUM(K18:K39)</f>
        <v>13956429.639999997</v>
      </c>
      <c r="L40" s="20">
        <f t="shared" si="4"/>
        <v>23629071.719999999</v>
      </c>
    </row>
    <row r="41" spans="1:12" ht="6" customHeight="1" thickTop="1"/>
    <row r="42" spans="1:12" ht="29.25" customHeight="1">
      <c r="A42" s="7" t="s">
        <v>27</v>
      </c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t="s">
        <v>34</v>
      </c>
    </row>
    <row r="44" spans="1:12">
      <c r="A44" t="s">
        <v>49</v>
      </c>
    </row>
    <row r="45" spans="1:12">
      <c r="A45" t="s">
        <v>50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2021-09-03T20:15:14Z</cp:lastPrinted>
  <dcterms:created xsi:type="dcterms:W3CDTF">2018-04-17T18:57:16Z</dcterms:created>
  <dcterms:modified xsi:type="dcterms:W3CDTF">2021-11-09T19:59:38Z</dcterms:modified>
</cp:coreProperties>
</file>