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3"/>
  <c r="L32"/>
  <c r="K32"/>
  <c r="J32" l="1"/>
  <c r="C32" l="1"/>
  <c r="D32"/>
  <c r="E32"/>
  <c r="F32"/>
  <c r="G32"/>
  <c r="H32"/>
  <c r="I32"/>
</calcChain>
</file>

<file path=xl/sharedStrings.xml><?xml version="1.0" encoding="utf-8"?>
<sst xmlns="http://schemas.openxmlformats.org/spreadsheetml/2006/main" count="52" uniqueCount="52">
  <si>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</si>
  <si>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</si>
  <si>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</si>
  <si>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</si>
  <si>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</si>
  <si>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</si>
  <si>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</si>
  <si>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</si>
  <si>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</si>
  <si>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</si>
  <si>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</si>
  <si>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</si>
  <si>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</si>
  <si>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</si>
  <si>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</si>
  <si>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</si>
  <si>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</si>
  <si>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</si>
  <si>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</si>
  <si>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</si>
  <si>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</si>
  <si>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</si>
  <si>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</si>
  <si>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</si>
  <si>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</si>
  <si>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</si>
  <si>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</si>
  <si>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</si>
  <si>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</si>
  <si>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</si>
  <si>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</si>
  <si>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</si>
  <si>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</si>
  <si>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</si>
  <si>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</si>
  <si>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</si>
  <si>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</si>
  <si>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</si>
  <si>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</si>
  <si>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</si>
  <si>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</si>
  <si>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</si>
  <si>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</si>
  <si>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</si>
  <si>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</si>
  <si>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</si>
  <si>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Agosto</t>
  </si>
  <si>
    <t>Septiembre</t>
  </si>
  <si>
    <t>Octubre</t>
  </si>
  <si>
    <t>Noviembre</t>
  </si>
  <si>
    <t>Fecha de registro: hasta el [07] de [12] del [2020]</t>
  </si>
  <si>
    <t>Fecha de imputación: hasta el [30] de [11]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</si>
</sst>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6" borderId="0" xfId="0" applyFont="1" applyFill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E22" workbookViewId="0">
      <selection activeCell="K39" sqref="K39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3" width="16.28515625" customWidth="1"/>
    <col min="14" max="19" width="6" bestFit="1" customWidth="1"/>
    <col min="20" max="21" width="7" bestFit="1" customWidth="1"/>
  </cols>
  <sheetData>
    <row r="1" spans="1:21" ht="18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5" t="s">
        <v>34</v>
      </c>
    </row>
    <row r="2" spans="1:21" ht="18.7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2" t="s">
        <v>36</v>
      </c>
    </row>
    <row r="3" spans="1:21" ht="18.7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12" t="s">
        <v>37</v>
      </c>
    </row>
    <row r="4" spans="1:21" ht="15.7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12" t="s">
        <v>35</v>
      </c>
    </row>
    <row r="5" spans="1:21" ht="12.75" customHeight="1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12" t="s">
        <v>38</v>
      </c>
    </row>
    <row r="6" spans="1:21" ht="6.75" hidden="1" customHeight="1"/>
    <row r="7" spans="1:21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  <c r="M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>
        <v>4087858.22</v>
      </c>
      <c r="K10" s="15">
        <v>4087858.22</v>
      </c>
      <c r="L10" s="15">
        <v>4087858.22</v>
      </c>
      <c r="M10" s="15">
        <v>4087858.22</v>
      </c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>
        <v>4889210</v>
      </c>
      <c r="K11" s="15">
        <v>4889210</v>
      </c>
      <c r="L11" s="15">
        <v>4889210</v>
      </c>
      <c r="M11" s="15">
        <v>4889210</v>
      </c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>
        <v>629121.52</v>
      </c>
      <c r="K12" s="15">
        <v>629121.51</v>
      </c>
      <c r="L12" s="15">
        <v>629121.52</v>
      </c>
      <c r="M12" s="15">
        <v>629121.53</v>
      </c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>
        <v>97953.72</v>
      </c>
      <c r="K14" s="15">
        <v>219891.01</v>
      </c>
      <c r="L14" s="15">
        <v>210067.81</v>
      </c>
      <c r="M14" s="15">
        <v>121309.53</v>
      </c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>
        <v>47200</v>
      </c>
      <c r="K15" s="15">
        <v>47200</v>
      </c>
      <c r="L15" s="15"/>
      <c r="M15" s="15">
        <v>94400</v>
      </c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>
        <v>1041700</v>
      </c>
      <c r="K17" s="15">
        <v>1847460.05</v>
      </c>
      <c r="L17" s="15">
        <v>5655705.6500000004</v>
      </c>
      <c r="M17" s="15"/>
    </row>
    <row r="18" spans="1:13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  <c r="L18" s="15"/>
      <c r="M18" s="15"/>
    </row>
    <row r="19" spans="1:13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>
        <v>-118377.60000000001</v>
      </c>
      <c r="L19" s="15"/>
      <c r="M19" s="15">
        <v>118354</v>
      </c>
    </row>
    <row r="20" spans="1:13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>
        <v>5698958</v>
      </c>
      <c r="K20" s="15">
        <v>891466</v>
      </c>
      <c r="L20" s="15"/>
      <c r="M20" s="15">
        <v>1607500</v>
      </c>
    </row>
    <row r="21" spans="1:13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>
        <v>295896.8</v>
      </c>
      <c r="L21" s="15"/>
      <c r="M21" s="15">
        <v>1040129.88</v>
      </c>
    </row>
    <row r="22" spans="1:13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>
        <v>3197585.35</v>
      </c>
      <c r="K22" s="15"/>
      <c r="L22" s="15">
        <v>5749971.04</v>
      </c>
      <c r="M22" s="15">
        <v>1050000</v>
      </c>
    </row>
    <row r="23" spans="1:13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>
        <v>2159970.46</v>
      </c>
      <c r="K23" s="15">
        <v>4017334.98</v>
      </c>
      <c r="L23" s="15">
        <v>1550120.6</v>
      </c>
      <c r="M23" s="15">
        <v>1636265.1</v>
      </c>
    </row>
    <row r="24" spans="1:13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  <c r="L27" s="15"/>
      <c r="M27" s="15"/>
    </row>
    <row r="28" spans="1:13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5.75" thickBot="1">
      <c r="A32" s="6" t="s">
        <v>26</v>
      </c>
      <c r="B32" s="3"/>
      <c r="C32" s="21">
        <f t="shared" ref="C32:I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>
        <f t="shared" si="0"/>
        <v>19911032.59</v>
      </c>
      <c r="J32" s="22">
        <f>SUM(J10:J31)</f>
        <v>21849557.270000003</v>
      </c>
      <c r="K32" s="23">
        <f>+K10+K11+K12+K14+K15+K17+K19+K20+K21+K22+K23+K25+K26+K27+K29+K30</f>
        <v>16807060.970000003</v>
      </c>
      <c r="L32" s="23">
        <f>+L10+L11+L12+L14+L15+L17+L19+L20+L21+L22+L23+L25+L26+L27+L29+L30</f>
        <v>22772054.840000004</v>
      </c>
      <c r="M32" s="23">
        <f>+M10+M11+M12+M14+M15+M17+M19+M20+M21+M22+M23+M25+M26+M27+M29+M30</f>
        <v>15274148.26</v>
      </c>
    </row>
    <row r="33" spans="1:16" ht="6" customHeight="1" thickTop="1"/>
    <row r="34" spans="1:16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27"/>
      <c r="K34" s="29"/>
      <c r="L34" s="29"/>
      <c r="M34" s="29"/>
      <c r="N34" s="28"/>
      <c r="O34" s="28"/>
      <c r="P34" s="28"/>
    </row>
    <row r="35" spans="1:16">
      <c r="A35" t="s">
        <v>39</v>
      </c>
    </row>
    <row r="36" spans="1:16">
      <c r="A36" t="s">
        <v>50</v>
      </c>
    </row>
    <row r="37" spans="1:16">
      <c r="A37" t="s">
        <v>51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2020-12-10T13:41:41Z</dcterms:modified>
</cp:coreProperties>
</file>