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2 Presupuesto Aprobado-Ejec " sheetId="1" state="visible" r:id="rId2"/>
  </sheets>
  <definedNames>
    <definedName function="false" hidden="false" localSheetId="0" name="_xlnm.Print_Area" vbProcedure="false">'P2 Presupuesto Aprobado-Ejec '!$K$119,'P2 Presupuesto Aprobado-Ejec '!$A$1:$P$98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<sst xmlns="http://schemas.openxmlformats.org/spreadsheetml/2006/main" count="103" uniqueCount="103">
  <si>
    <t xml:space="preserve">MINISTERIO DE INTERIOR Y POLICIA</t>
  </si>
  <si>
    <t xml:space="preserve">HOSPITAL GENERAL DOCENTE DE LA POLICIA NACIONAL</t>
  </si>
  <si>
    <t xml:space="preserve">Año 2024</t>
  </si>
  <si>
    <t xml:space="preserve">Ejecución de Gasto y Aplicaciones financieras </t>
  </si>
  <si>
    <t xml:space="preserve">En RD$</t>
  </si>
  <si>
    <t xml:space="preserve">DETALLE</t>
  </si>
  <si>
    <t xml:space="preserve">Presupuesto Aprobado</t>
  </si>
  <si>
    <t xml:space="preserve">Presupuesto Modificado</t>
  </si>
  <si>
    <t xml:space="preserve">Gasto devengado </t>
  </si>
  <si>
    <t xml:space="preserve">Enero </t>
  </si>
  <si>
    <t xml:space="preserve">Febrero</t>
  </si>
  <si>
    <t xml:space="preserve">Marzo</t>
  </si>
  <si>
    <t xml:space="preserve">Abril</t>
  </si>
  <si>
    <t xml:space="preserve">Mayo</t>
  </si>
  <si>
    <t xml:space="preserve">Junio</t>
  </si>
  <si>
    <t xml:space="preserve">Julio</t>
  </si>
  <si>
    <t xml:space="preserve">Agosto </t>
  </si>
  <si>
    <t xml:space="preserve">Septiembre</t>
  </si>
  <si>
    <t xml:space="preserve">Octubre</t>
  </si>
  <si>
    <t xml:space="preserve">Noviembre </t>
  </si>
  <si>
    <t xml:space="preserve">Diciembre</t>
  </si>
  <si>
    <t xml:space="preserve">Total </t>
  </si>
  <si>
    <t xml:space="preserve">2 - GASTOS</t>
  </si>
  <si>
    <t xml:space="preserve">2.1 - REMUNERACIONES Y CONTRIBUCIONES</t>
  </si>
  <si>
    <t xml:space="preserve">2.1.1 - REMUNERACIONES</t>
  </si>
  <si>
    <t xml:space="preserve">2.1.2 - SOBRESUELDOS</t>
  </si>
  <si>
    <t xml:space="preserve">2.1.3 - DIETAS Y GASTOS DE REPRESENTACIÓN</t>
  </si>
  <si>
    <t xml:space="preserve">2.1.4 - GRATIFICACIONES Y BONIFICACIONES</t>
  </si>
  <si>
    <t xml:space="preserve">2.1.5 - CONTRIBUCIONES A LA SEGURIDAD SOCIAL</t>
  </si>
  <si>
    <t xml:space="preserve">2.2 - CONTRATACIÓN DE SERVICIOS</t>
  </si>
  <si>
    <t xml:space="preserve">2.2.1 - SERVICIOS BÁSICOS</t>
  </si>
  <si>
    <t xml:space="preserve">2.2.2 - PUBLICIDAD, IMPRESIÓN Y ENCUADERNACIÓN</t>
  </si>
  <si>
    <t xml:space="preserve">2.2.3 - VIÁTICOS</t>
  </si>
  <si>
    <t xml:space="preserve">2.2.4 - TRANSPORTE Y ALMACENAJE</t>
  </si>
  <si>
    <t xml:space="preserve">2.2.5 - ALQUILERES Y RENTAS</t>
  </si>
  <si>
    <t xml:space="preserve">2.2.6 - SEGUROS</t>
  </si>
  <si>
    <t xml:space="preserve">2.2.7 - SERVICIOS DE CONS, REP MENORES E INST TEMPORALES</t>
  </si>
  <si>
    <t xml:space="preserve">2.2.8 - OTROS SERVICIOS NO INCLUIDOS EN CONCEPTOS ANTERIORES</t>
  </si>
  <si>
    <t xml:space="preserve">2.2.9 - OTRAS CONTRATACIONES DE SERVICIOS</t>
  </si>
  <si>
    <t xml:space="preserve">2.3 - MATERIALES Y SUMINISTROS</t>
  </si>
  <si>
    <t xml:space="preserve">2.3.1 - ALIMENTOS Y PRODUCTOS AGROFORESTALES</t>
  </si>
  <si>
    <t xml:space="preserve">2.3.2 - TEXTILES Y VESTUARIOS</t>
  </si>
  <si>
    <t xml:space="preserve">2.3.3 - PRODUCTOS DE PAPEL, CARTÓN E IMPRESOS</t>
  </si>
  <si>
    <t xml:space="preserve">2.3.4 - PRODUCTOS FARMACÉUTICOS</t>
  </si>
  <si>
    <t xml:space="preserve">2.3.5 - PRODUCTOS DE CUERO, CAUCHO Y PLÁSTICO</t>
  </si>
  <si>
    <t xml:space="preserve">2.3.6 - PRODUCTOS DE MINERALES, METÁLICOS Y NO METÁLICOS</t>
  </si>
  <si>
    <t xml:space="preserve">2.3.7 - COMBUSTIBLES, LUBRICANTES, PRODUCTOS QUÍMICOS Y CONEXOS</t>
  </si>
  <si>
    <t xml:space="preserve">2.3.8 - GASTOS QUE SE ASIG DURANTE EL EJERCICIO</t>
  </si>
  <si>
    <t xml:space="preserve">2.3.9 - PRODUCTOS Y ÚTILES VARIOS</t>
  </si>
  <si>
    <t xml:space="preserve">2.4 - TRANSFERENCIAS CORRIENTES</t>
  </si>
  <si>
    <t xml:space="preserve">2.4.1 - TRANSFERENCIAS CORRIENTES AL SECTOR PRIVADO</t>
  </si>
  <si>
    <t xml:space="preserve">2.4.2 - TRANSFERENCIAS CORRIENTES AL  GOBIERNO GENERAL NACIONAL</t>
  </si>
  <si>
    <t xml:space="preserve">2.4.3 - TRANSFERENCIAS CORRIENTES A GOBIERNOS GENERALES LOCALES</t>
  </si>
  <si>
    <t xml:space="preserve">2.4.4 - TRANSFERENCIAS CORRIENTES A EMP PÚBLICAS NO FINANCIERAS</t>
  </si>
  <si>
    <t xml:space="preserve">2.4.5 - TRANSFERENCIAS CORRIENTES A INST PÚBLICAS FINANCIERAS</t>
  </si>
  <si>
    <t xml:space="preserve">2.4.6 - SUBVENCIONES</t>
  </si>
  <si>
    <t xml:space="preserve">2.4.7 - TRANSFERENCIAS CORRIENTES AL SECTOR EXTERNO</t>
  </si>
  <si>
    <t xml:space="preserve">2.4.9 - TRANSFERENCIAS CORRIENTES A OTRAS INSTITUCIONES PÚBLICAS</t>
  </si>
  <si>
    <t xml:space="preserve">2.5 - TRANSFERENCIAS DE CAPITAL</t>
  </si>
  <si>
    <t xml:space="preserve">2.5.1 - TRANSFERENCIAS DE CAPITAL AL SECTOR PRIVADO</t>
  </si>
  <si>
    <t xml:space="preserve">2.5.2 - TRANSFERENCIAS DE CAPITAL AL GOBIERNO GENERAL  NACIONAL</t>
  </si>
  <si>
    <t xml:space="preserve">2.5.3 - TRANSFERENCIAS DE CAPITAL A GOBIERNOS GENERALES LOCALES</t>
  </si>
  <si>
    <t xml:space="preserve">2.5.4 - TRANSFERENCIAS DE CAPITAL  A EMPRESAS PÚBLICAS NO FINANCIERAS</t>
  </si>
  <si>
    <t xml:space="preserve">2.5.6 - TRANSFERENCIAS DE CAPITAL AL SECTOR EXTERNO</t>
  </si>
  <si>
    <t xml:space="preserve">2.5.9 - TRANSFERENCIAS DE CAPITAL A OTRAS INSTITUCIONES PÚBLICAS</t>
  </si>
  <si>
    <t xml:space="preserve">2.6 - BIENES MUEBLES, INMUEBLES E INTANGIBLES</t>
  </si>
  <si>
    <t xml:space="preserve">2.6.1 - MOBILIARIO Y EQUIPO</t>
  </si>
  <si>
    <t xml:space="preserve">2.6.2 - MOBILIARIO Y EQUIPO AUDIOVISUAL, RECREATIVO Y EDUCACIONAL</t>
  </si>
  <si>
    <t xml:space="preserve">2.6.3 - EQUIPO E INSTRUMENTAL, CIENTÍFICO Y LABORATORIO</t>
  </si>
  <si>
    <t xml:space="preserve">2.6.4 - VEHÍCULOS Y EQUIPO DE TRANSPORTE, TRACCIÓN Y ELEVACIÓN</t>
  </si>
  <si>
    <t xml:space="preserve">2.6.5 - MAQUINARIA, OTROS EQUIPOS Y HERRAMIENTAS</t>
  </si>
  <si>
    <t xml:space="preserve">2.6.6 - EQUIPOS DE DEFENSA Y SEGURIDAD</t>
  </si>
  <si>
    <t xml:space="preserve">2.6.7 - ACTIVOS BIOLÓGICOS</t>
  </si>
  <si>
    <t xml:space="preserve">2.6.8 - BIENES INTANGIBLES</t>
  </si>
  <si>
    <t xml:space="preserve">2.6.9 - EDIFICIOS, ESTRUCTURAS, TIERRAS, TERRENOS Y OBJETOS DE VALOR</t>
  </si>
  <si>
    <t xml:space="preserve">2.7 - OBRAS</t>
  </si>
  <si>
    <t xml:space="preserve">2.7.1 - OBRAS EN EDIFICACIONES</t>
  </si>
  <si>
    <t xml:space="preserve">2.7.2 - INFRAESTRUCTURA</t>
  </si>
  <si>
    <t xml:space="preserve">2.7.3 - CONSTRUCCIONES EN BIENES CONCESIONADOS</t>
  </si>
  <si>
    <t xml:space="preserve">2.7.4 - GASTOS QUE SE ASIG DURANTE EL EJERCICIO PARA INVERSIÓN </t>
  </si>
  <si>
    <t xml:space="preserve">2.8 - ADQUISICION DE ACTIVOS FINANCIEROS CON FINES DE POLÍTICA</t>
  </si>
  <si>
    <t xml:space="preserve">2.8.1 - CONCESIÓN DE PRESTAMOS</t>
  </si>
  <si>
    <t xml:space="preserve">2.8.2 - ADQUISICIÓN DE TÍTULOS VALORES REPRESENTATIVOS DE DEUDA</t>
  </si>
  <si>
    <t xml:space="preserve">2.9 - GASTOS FINANCIEROS</t>
  </si>
  <si>
    <t xml:space="preserve">2.9.1 - INTERESES DE LA DEUDA PÚBLICA INTERNA</t>
  </si>
  <si>
    <t xml:space="preserve">2.9.2 - INTERESES DE LA DEUDA PUBLICA EXTERNA</t>
  </si>
  <si>
    <t xml:space="preserve">2.9.4 - COMISIONES Y OTROS GASTOS BANCARIOS DE LA DEUDA PÚBLICA</t>
  </si>
  <si>
    <t xml:space="preserve">4 - APLICACIONES FINANCIERAS</t>
  </si>
  <si>
    <t xml:space="preserve">4.1 - INCREMENTO DE ACTIVOS FINANCIEROS</t>
  </si>
  <si>
    <t xml:space="preserve">4.1.1 - INCREMENTO DE ACTIVOS FINANCIEROS CORRIENTES</t>
  </si>
  <si>
    <t xml:space="preserve">4.1.2 - INCREMENTO DE ACTIVOS FINANCIEROS NO CORRIENTES</t>
  </si>
  <si>
    <t xml:space="preserve">4.2 - DISMINUCIÓN DE PASIVOS</t>
  </si>
  <si>
    <t xml:space="preserve">4.2.1 - DISMINUCIÓN DE PASIVOS CORRIENTES</t>
  </si>
  <si>
    <t xml:space="preserve">4.2.2 - DISMINUCIÓN DE PASIVOS NO CORRIENTES</t>
  </si>
  <si>
    <t xml:space="preserve">4.3 - DISMINUCIÓN DE FONDOS DE TERCEROS</t>
  </si>
  <si>
    <t xml:space="preserve">4.3.5 - DISMINUCIÓN DEPÓSITOS FONDOS DE TERCEROS</t>
  </si>
  <si>
    <t xml:space="preserve">Total general</t>
  </si>
  <si>
    <t xml:space="preserve">TOTAL GASTOS Y APLICACIONES FINANCIERAS</t>
  </si>
  <si>
    <t xml:space="preserve">Fuente: [fuente]</t>
  </si>
  <si>
    <t xml:space="preserve">Fecha de registro: hasta el [09] de [02] del [2024]</t>
  </si>
  <si>
    <t xml:space="preserve">Fecha de imputación: hasta el [31] de [01] del [2024]</t>
  </si>
  <si>
    <t xml:space="preserve">LIC. AWILDA ALCANTARA</t>
  </si>
  <si>
    <t xml:space="preserve">ENC. DE PRESUPUESTO HOSGEDOPOL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</si>
</sst>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#,##0.00"/>
    <numFmt numFmtId="167" formatCode="_(* #,##0.0_);_(* \(#,##0.0\);_(* \-??_);_(@_)"/>
    <numFmt numFmtId="168" formatCode="_(* #,##0_);_(* \(#,##0\);_(* \-??_);_(@_)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i val="true"/>
      <sz val="16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Calibri"/>
      <family val="0"/>
    </font>
  </fonts>
  <fills count="7">
    <fill>
      <patternFill patternType="none"/>
    </fill>
    <fill>
      <patternFill patternType="gray125"/>
    </fill>
    <fill>
      <patternFill patternType="solid">
        <fgColor rgb="FF2F5597"/>
        <bgColor rgb="FF2E75B6"/>
      </patternFill>
    </fill>
    <fill>
      <patternFill patternType="solid">
        <fgColor rgb="FFFFFFFF"/>
        <bgColor rgb="FFFFFFCC"/>
      </patternFill>
    </fill>
    <fill>
      <patternFill patternType="solid">
        <fgColor rgb="FF4472C4"/>
        <bgColor rgb="FF2E75B6"/>
      </patternFill>
    </fill>
    <fill>
      <patternFill patternType="solid">
        <fgColor rgb="FF2E75B6"/>
        <bgColor rgb="FF4472C4"/>
      </patternFill>
    </fill>
    <fill>
      <patternFill patternType="solid">
        <fgColor rgb="FF9DC3E6"/>
        <bgColor rgb="FF8FAAD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/>
      <right/>
      <top style="thin">
        <color rgb="FF8FAADC"/>
      </top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 readingOrder="1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 readingOrder="1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 readingOrder="1"/>
      <protection locked="true" hidden="false"/>
    </xf>
    <xf numFmtId="164" fontId="7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2" borderId="0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7" fillId="2" borderId="0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8" fillId="0" borderId="1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3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0" fillId="3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8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8" fillId="4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8" fillId="5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8" fillId="5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8" fillId="6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8" fontId="8" fillId="6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6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6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0" fillId="6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6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2E75B6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13</xdr:col>
      <xdr:colOff>628560</xdr:colOff>
      <xdr:row>0</xdr:row>
      <xdr:rowOff>152280</xdr:rowOff>
    </xdr:from>
    <xdr:to>
      <xdr:col>15</xdr:col>
      <xdr:colOff>199440</xdr:colOff>
      <xdr:row>3</xdr:row>
      <xdr:rowOff>180360</xdr:rowOff>
    </xdr:to>
    <xdr:sp>
      <xdr:nvSpPr>
        <xdr:cNvPr id="0" name="CustomShape 1"/>
        <xdr:cNvSpPr/>
      </xdr:nvSpPr>
      <xdr:spPr>
        <a:xfrm>
          <a:off x="17179200" y="152280"/>
          <a:ext cx="1899360" cy="77328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343080</xdr:colOff>
      <xdr:row>0</xdr:row>
      <xdr:rowOff>152280</xdr:rowOff>
    </xdr:from>
    <xdr:to>
      <xdr:col>0</xdr:col>
      <xdr:colOff>1266480</xdr:colOff>
      <xdr:row>3</xdr:row>
      <xdr:rowOff>18720</xdr:rowOff>
    </xdr:to>
    <xdr:sp>
      <xdr:nvSpPr>
        <xdr:cNvPr id="1" name="CustomShape 1"/>
        <xdr:cNvSpPr/>
      </xdr:nvSpPr>
      <xdr:spPr>
        <a:xfrm>
          <a:off x="343080" y="152280"/>
          <a:ext cx="923400" cy="61164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es-DO" sz="1100" spc="-1" strike="noStrike">
              <a:solidFill>
                <a:srgbClr val="000000"/>
              </a:solidFill>
              <a:latin typeface="Calibri"/>
            </a:rPr>
            <a:t>LOGO MIN.                      (si aplica)</a:t>
          </a:r>
          <a:endParaRPr b="0" lang="es-DO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314280</xdr:colOff>
      <xdr:row>0</xdr:row>
      <xdr:rowOff>85680</xdr:rowOff>
    </xdr:from>
    <xdr:to>
      <xdr:col>0</xdr:col>
      <xdr:colOff>1314000</xdr:colOff>
      <xdr:row>3</xdr:row>
      <xdr:rowOff>161640</xdr:rowOff>
    </xdr:to>
    <xdr:pic>
      <xdr:nvPicPr>
        <xdr:cNvPr id="2" name="3 Imagen" descr=""/>
        <xdr:cNvPicPr/>
      </xdr:nvPicPr>
      <xdr:blipFill>
        <a:blip r:embed="rId1"/>
        <a:stretch/>
      </xdr:blipFill>
      <xdr:spPr>
        <a:xfrm>
          <a:off x="314280" y="85680"/>
          <a:ext cx="999720" cy="82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695160</xdr:colOff>
      <xdr:row>0</xdr:row>
      <xdr:rowOff>133200</xdr:rowOff>
    </xdr:from>
    <xdr:to>
      <xdr:col>14</xdr:col>
      <xdr:colOff>399600</xdr:colOff>
      <xdr:row>3</xdr:row>
      <xdr:rowOff>85320</xdr:rowOff>
    </xdr:to>
    <xdr:pic>
      <xdr:nvPicPr>
        <xdr:cNvPr id="3" name="4 Imagen" descr=""/>
        <xdr:cNvPicPr/>
      </xdr:nvPicPr>
      <xdr:blipFill>
        <a:blip r:embed="rId2"/>
        <a:srcRect l="0" t="0" r="71234" b="9106"/>
        <a:stretch/>
      </xdr:blipFill>
      <xdr:spPr>
        <a:xfrm>
          <a:off x="17245800" y="133200"/>
          <a:ext cx="812880" cy="69732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86"/>
  <sheetViews>
    <sheetView showFormulas="false" showGridLines="true" showRowColHeaders="true" showZeros="true" rightToLeft="false" tabSelected="true" showOutlineSymbols="true" defaultGridColor="true" view="normal" topLeftCell="A1" colorId="64" zoomScale="32" zoomScaleNormal="32" zoomScalePageLayoutView="100" workbookViewId="0">
      <selection pane="topLeft" activeCell="S88" activeCellId="0" sqref="S88"/>
    </sheetView>
  </sheetViews>
  <sheetFormatPr defaultRowHeight="15.95" zeroHeight="false" outlineLevelRow="0" outlineLevelCol="0"/>
  <cols>
    <col collapsed="false" customWidth="true" hidden="false" outlineLevel="0" max="1" min="1" style="0" width="63.14"/>
    <col collapsed="false" customWidth="true" hidden="false" outlineLevel="0" max="2" min="2" style="0" width="16.14"/>
    <col collapsed="false" customWidth="true" hidden="false" outlineLevel="0" max="3" min="3" style="0" width="15.57"/>
    <col collapsed="false" customWidth="true" hidden="false" outlineLevel="0" max="4" min="4" style="0" width="15.15"/>
    <col collapsed="false" customWidth="true" hidden="false" outlineLevel="0" max="5" min="5" style="0" width="14.28"/>
    <col collapsed="false" customWidth="true" hidden="false" outlineLevel="0" max="6" min="6" style="0" width="14.57"/>
    <col collapsed="false" customWidth="true" hidden="false" outlineLevel="0" max="7" min="7" style="0" width="13.57"/>
    <col collapsed="false" customWidth="true" hidden="false" outlineLevel="0" max="8" min="8" style="0" width="14.01"/>
    <col collapsed="false" customWidth="true" hidden="false" outlineLevel="0" max="9" min="9" style="0" width="13.57"/>
    <col collapsed="false" customWidth="true" hidden="false" outlineLevel="0" max="10" min="10" style="0" width="12.71"/>
    <col collapsed="false" customWidth="true" hidden="false" outlineLevel="0" max="11" min="11" style="0" width="15.29"/>
    <col collapsed="false" customWidth="true" hidden="false" outlineLevel="0" max="12" min="12" style="0" width="12.42"/>
    <col collapsed="false" customWidth="true" hidden="false" outlineLevel="0" max="13" min="13" style="0" width="14.15"/>
    <col collapsed="false" customWidth="true" hidden="false" outlineLevel="0" max="14" min="14" style="0" width="15.71"/>
    <col collapsed="false" customWidth="true" hidden="false" outlineLevel="0" max="15" min="15" style="1" width="17.29"/>
    <col collapsed="false" customWidth="true" hidden="false" outlineLevel="0" max="16" min="16" style="0" width="6.42"/>
    <col collapsed="false" customWidth="false" hidden="false" outlineLevel="0" max="1025" min="17" style="0" width="11.42"/>
  </cols>
  <sheetData>
    <row r="1" customFormat="false" ht="24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8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15.9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customFormat="false" ht="15.95" hidden="false" customHeight="tru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customFormat="false" ht="15.95" hidden="false" customHeight="true" outlineLevel="0" collapsed="false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customFormat="false" ht="15.95" hidden="false" customHeight="true" outlineLevel="0" collapsed="false">
      <c r="A6" s="6" t="s">
        <v>5</v>
      </c>
      <c r="B6" s="7" t="s">
        <v>6</v>
      </c>
      <c r="C6" s="7" t="s">
        <v>7</v>
      </c>
      <c r="D6" s="8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customFormat="false" ht="15.95" hidden="false" customHeight="true" outlineLevel="0" collapsed="false">
      <c r="A7" s="6"/>
      <c r="B7" s="6"/>
      <c r="C7" s="6"/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10" t="s">
        <v>20</v>
      </c>
      <c r="P7" s="9" t="s">
        <v>21</v>
      </c>
    </row>
    <row r="8" customFormat="false" ht="15.95" hidden="false" customHeight="true" outlineLevel="0" collapsed="false">
      <c r="A8" s="11" t="s">
        <v>22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2"/>
    </row>
    <row r="9" customFormat="false" ht="15.95" hidden="false" customHeight="true" outlineLevel="0" collapsed="false">
      <c r="A9" s="14" t="s">
        <v>23</v>
      </c>
      <c r="B9" s="15"/>
      <c r="C9" s="15"/>
      <c r="D9" s="16"/>
      <c r="E9" s="16"/>
      <c r="F9" s="16"/>
      <c r="G9" s="16"/>
      <c r="H9" s="16"/>
      <c r="I9" s="17"/>
      <c r="J9" s="16"/>
      <c r="K9" s="16"/>
      <c r="L9" s="16"/>
      <c r="M9" s="16"/>
      <c r="N9" s="16"/>
      <c r="O9" s="18"/>
      <c r="P9" s="16"/>
    </row>
    <row r="10" customFormat="false" ht="15.95" hidden="false" customHeight="true" outlineLevel="0" collapsed="false">
      <c r="A10" s="19" t="s">
        <v>24</v>
      </c>
      <c r="B10" s="20" t="n">
        <v>720765182</v>
      </c>
      <c r="C10" s="1" t="n">
        <v>725085182</v>
      </c>
      <c r="D10" s="21" t="n">
        <v>55365518.81</v>
      </c>
      <c r="E10" s="21" t="n">
        <v>55484436.16</v>
      </c>
      <c r="F10" s="18"/>
      <c r="G10" s="17"/>
      <c r="H10" s="18"/>
      <c r="I10" s="17"/>
      <c r="J10" s="17"/>
      <c r="K10" s="17"/>
      <c r="L10" s="17"/>
      <c r="M10" s="18"/>
      <c r="N10" s="18"/>
      <c r="P10" s="16"/>
    </row>
    <row r="11" customFormat="false" ht="15.95" hidden="false" customHeight="true" outlineLevel="0" collapsed="false">
      <c r="A11" s="19" t="s">
        <v>25</v>
      </c>
      <c r="B11" s="20" t="n">
        <v>7920000</v>
      </c>
      <c r="C11" s="1" t="n">
        <v>3600000</v>
      </c>
      <c r="D11" s="22" t="n">
        <v>300000</v>
      </c>
      <c r="E11" s="22" t="n">
        <v>300000</v>
      </c>
      <c r="F11" s="18"/>
      <c r="G11" s="17"/>
      <c r="H11" s="18"/>
      <c r="I11" s="17"/>
      <c r="J11" s="17"/>
      <c r="K11" s="17"/>
      <c r="L11" s="17"/>
      <c r="M11" s="18"/>
      <c r="N11" s="18"/>
      <c r="P11" s="16"/>
    </row>
    <row r="12" customFormat="false" ht="15.95" hidden="false" customHeight="true" outlineLevel="0" collapsed="false">
      <c r="A12" s="19" t="s">
        <v>26</v>
      </c>
      <c r="B12" s="20"/>
      <c r="C12" s="20"/>
      <c r="D12" s="22" t="n">
        <v>4897723.34</v>
      </c>
      <c r="F12" s="18"/>
      <c r="G12" s="17"/>
      <c r="H12" s="18"/>
      <c r="I12" s="17"/>
      <c r="J12" s="17"/>
      <c r="K12" s="16"/>
      <c r="L12" s="16"/>
      <c r="M12" s="18"/>
      <c r="N12" s="18"/>
      <c r="O12" s="18"/>
      <c r="P12" s="16"/>
    </row>
    <row r="13" customFormat="false" ht="15.95" hidden="false" customHeight="true" outlineLevel="0" collapsed="false">
      <c r="A13" s="19" t="s">
        <v>27</v>
      </c>
      <c r="B13" s="20"/>
      <c r="C13" s="20"/>
      <c r="E13" s="16"/>
      <c r="F13" s="18"/>
      <c r="G13" s="17"/>
      <c r="H13" s="18"/>
      <c r="I13" s="17"/>
      <c r="J13" s="17"/>
      <c r="K13" s="16"/>
      <c r="L13" s="16"/>
      <c r="M13" s="18"/>
      <c r="N13" s="18"/>
      <c r="O13" s="18"/>
      <c r="P13" s="16"/>
      <c r="Q13" s="23"/>
    </row>
    <row r="14" customFormat="false" ht="15.95" hidden="false" customHeight="true" outlineLevel="0" collapsed="false">
      <c r="A14" s="19" t="s">
        <v>28</v>
      </c>
      <c r="B14" s="20" t="n">
        <v>60357145</v>
      </c>
      <c r="C14" s="20" t="n">
        <v>60357145</v>
      </c>
      <c r="D14" s="16"/>
      <c r="E14" s="22" t="n">
        <v>4900464.57</v>
      </c>
      <c r="F14" s="18"/>
      <c r="G14" s="17"/>
      <c r="H14" s="18"/>
      <c r="I14" s="17"/>
      <c r="J14" s="17"/>
      <c r="K14" s="16"/>
      <c r="L14" s="16"/>
      <c r="M14" s="18"/>
      <c r="N14" s="18"/>
      <c r="O14" s="18"/>
      <c r="P14" s="16"/>
    </row>
    <row r="15" customFormat="false" ht="15.95" hidden="false" customHeight="true" outlineLevel="0" collapsed="false">
      <c r="A15" s="14" t="s">
        <v>29</v>
      </c>
      <c r="B15" s="20"/>
      <c r="C15" s="20"/>
      <c r="D15" s="22"/>
      <c r="E15" s="22"/>
      <c r="F15" s="18"/>
      <c r="G15" s="17"/>
      <c r="H15" s="18"/>
      <c r="I15" s="17"/>
      <c r="J15" s="17"/>
      <c r="K15" s="17"/>
      <c r="L15" s="17"/>
      <c r="M15" s="18"/>
      <c r="N15" s="18"/>
      <c r="P15" s="16"/>
    </row>
    <row r="16" customFormat="false" ht="15.95" hidden="false" customHeight="true" outlineLevel="0" collapsed="false">
      <c r="A16" s="19" t="s">
        <v>30</v>
      </c>
      <c r="B16" s="20" t="n">
        <v>2400000</v>
      </c>
      <c r="C16" s="1" t="n">
        <v>2839348.8</v>
      </c>
      <c r="D16" s="16" t="n">
        <v>113753.25</v>
      </c>
      <c r="E16" s="22" t="n">
        <v>126812.8</v>
      </c>
      <c r="F16" s="18"/>
      <c r="G16" s="17"/>
      <c r="H16" s="18"/>
      <c r="I16" s="17"/>
      <c r="J16" s="17"/>
      <c r="K16" s="16"/>
      <c r="L16" s="16"/>
      <c r="M16" s="18"/>
      <c r="N16" s="18"/>
      <c r="P16" s="16"/>
    </row>
    <row r="17" customFormat="false" ht="15.95" hidden="false" customHeight="true" outlineLevel="0" collapsed="false">
      <c r="A17" s="19" t="s">
        <v>31</v>
      </c>
      <c r="B17" s="20"/>
      <c r="C17" s="1"/>
      <c r="D17" s="16"/>
      <c r="E17" s="18"/>
      <c r="F17" s="18"/>
      <c r="G17" s="17"/>
      <c r="H17" s="18"/>
      <c r="I17" s="17"/>
      <c r="J17" s="24"/>
      <c r="K17" s="24"/>
      <c r="L17" s="24"/>
      <c r="M17" s="18"/>
      <c r="N17" s="18"/>
      <c r="P17" s="16"/>
    </row>
    <row r="18" customFormat="false" ht="15.95" hidden="false" customHeight="true" outlineLevel="0" collapsed="false">
      <c r="A18" s="19" t="s">
        <v>32</v>
      </c>
      <c r="C18" s="1"/>
      <c r="D18" s="16"/>
      <c r="E18" s="16"/>
      <c r="F18" s="18"/>
      <c r="G18" s="17"/>
      <c r="H18" s="18"/>
      <c r="I18" s="17"/>
      <c r="J18" s="17"/>
      <c r="K18" s="16"/>
      <c r="L18" s="16"/>
      <c r="M18" s="18"/>
      <c r="N18" s="18"/>
      <c r="O18" s="18"/>
      <c r="P18" s="16"/>
    </row>
    <row r="19" customFormat="false" ht="15.95" hidden="false" customHeight="true" outlineLevel="0" collapsed="false">
      <c r="A19" s="19" t="s">
        <v>33</v>
      </c>
      <c r="C19" s="1" t="n">
        <v>50000</v>
      </c>
      <c r="D19" s="16"/>
      <c r="E19" s="22" t="n">
        <v>4210.1</v>
      </c>
      <c r="F19" s="18"/>
      <c r="G19" s="17"/>
      <c r="H19" s="18"/>
      <c r="I19" s="17"/>
      <c r="J19" s="17"/>
      <c r="K19" s="16"/>
      <c r="L19" s="16"/>
      <c r="M19" s="18"/>
      <c r="N19" s="18"/>
      <c r="O19" s="18"/>
      <c r="P19" s="16"/>
    </row>
    <row r="20" customFormat="false" ht="15.95" hidden="false" customHeight="true" outlineLevel="0" collapsed="false">
      <c r="A20" s="19" t="s">
        <v>34</v>
      </c>
      <c r="C20" s="1" t="n">
        <v>530878</v>
      </c>
      <c r="D20" s="16"/>
      <c r="E20" s="22"/>
      <c r="F20" s="18"/>
      <c r="G20" s="17"/>
      <c r="H20" s="18"/>
      <c r="I20" s="17"/>
      <c r="J20" s="17"/>
      <c r="K20" s="16"/>
      <c r="L20" s="16"/>
      <c r="M20" s="18"/>
      <c r="N20" s="18"/>
      <c r="O20" s="18"/>
      <c r="P20" s="16"/>
    </row>
    <row r="21" customFormat="false" ht="15.95" hidden="false" customHeight="true" outlineLevel="0" collapsed="false">
      <c r="A21" s="19" t="s">
        <v>35</v>
      </c>
      <c r="C21" s="1" t="n">
        <v>462537.2</v>
      </c>
      <c r="D21" s="16"/>
      <c r="E21" s="22"/>
      <c r="F21" s="18"/>
      <c r="G21" s="17"/>
      <c r="H21" s="18"/>
      <c r="I21" s="17"/>
      <c r="J21" s="17"/>
      <c r="K21" s="16"/>
      <c r="L21" s="16"/>
      <c r="M21" s="18"/>
      <c r="N21" s="18"/>
      <c r="O21" s="18"/>
      <c r="P21" s="16"/>
    </row>
    <row r="22" customFormat="false" ht="15.95" hidden="false" customHeight="true" outlineLevel="0" collapsed="false">
      <c r="A22" s="19" t="s">
        <v>36</v>
      </c>
      <c r="B22" s="20"/>
      <c r="C22" s="1" t="n">
        <v>1000000</v>
      </c>
      <c r="D22" s="16"/>
      <c r="E22" s="22"/>
      <c r="F22" s="18"/>
      <c r="G22" s="17"/>
      <c r="H22" s="18"/>
      <c r="I22" s="17"/>
      <c r="J22" s="17"/>
      <c r="K22" s="16"/>
      <c r="L22" s="16"/>
      <c r="M22" s="18"/>
      <c r="N22" s="18"/>
      <c r="O22" s="18"/>
      <c r="P22" s="16"/>
    </row>
    <row r="23" customFormat="false" ht="15.95" hidden="false" customHeight="true" outlineLevel="0" collapsed="false">
      <c r="A23" s="19" t="s">
        <v>37</v>
      </c>
      <c r="B23" s="20" t="n">
        <v>566400</v>
      </c>
      <c r="C23" s="1" t="n">
        <v>1814362</v>
      </c>
      <c r="D23" s="16"/>
      <c r="E23" s="22"/>
      <c r="F23" s="18"/>
      <c r="G23" s="17"/>
      <c r="H23" s="18"/>
      <c r="I23" s="17"/>
      <c r="J23" s="17"/>
      <c r="K23" s="16"/>
      <c r="L23" s="16"/>
      <c r="M23" s="18"/>
      <c r="N23" s="18"/>
      <c r="O23" s="18"/>
      <c r="P23" s="16"/>
    </row>
    <row r="24" customFormat="false" ht="15.95" hidden="false" customHeight="true" outlineLevel="0" collapsed="false">
      <c r="A24" s="19" t="s">
        <v>38</v>
      </c>
      <c r="C24" s="1"/>
      <c r="D24" s="16"/>
      <c r="E24" s="22"/>
      <c r="F24" s="18"/>
      <c r="G24" s="17"/>
      <c r="H24" s="18"/>
      <c r="I24" s="17"/>
      <c r="J24" s="24"/>
      <c r="K24" s="24"/>
      <c r="L24" s="24"/>
      <c r="M24" s="18"/>
      <c r="N24" s="18"/>
      <c r="O24" s="18"/>
      <c r="P24" s="16"/>
    </row>
    <row r="25" customFormat="false" ht="15.95" hidden="false" customHeight="true" outlineLevel="0" collapsed="false">
      <c r="A25" s="14" t="s">
        <v>39</v>
      </c>
      <c r="C25" s="1"/>
      <c r="D25" s="16"/>
      <c r="E25" s="22"/>
      <c r="F25" s="18"/>
      <c r="G25" s="17"/>
      <c r="H25" s="18"/>
      <c r="I25" s="17"/>
      <c r="J25" s="17"/>
      <c r="K25" s="16"/>
      <c r="L25" s="16"/>
      <c r="M25" s="18"/>
      <c r="N25" s="18"/>
      <c r="O25" s="18"/>
      <c r="P25" s="16"/>
    </row>
    <row r="26" customFormat="false" ht="15.95" hidden="false" customHeight="true" outlineLevel="0" collapsed="false">
      <c r="A26" s="19" t="s">
        <v>40</v>
      </c>
      <c r="B26" s="20" t="n">
        <v>16800000</v>
      </c>
      <c r="C26" s="1" t="n">
        <v>16800000</v>
      </c>
      <c r="D26" s="16"/>
      <c r="E26" s="22" t="n">
        <v>1673610</v>
      </c>
      <c r="F26" s="18"/>
      <c r="G26" s="17"/>
      <c r="H26" s="18"/>
      <c r="I26" s="17"/>
      <c r="J26" s="17"/>
      <c r="K26" s="16"/>
      <c r="L26" s="16"/>
      <c r="M26" s="18"/>
      <c r="N26" s="18"/>
      <c r="O26" s="18"/>
      <c r="P26" s="16"/>
    </row>
    <row r="27" customFormat="false" ht="15.95" hidden="false" customHeight="true" outlineLevel="0" collapsed="false">
      <c r="A27" s="19" t="s">
        <v>41</v>
      </c>
      <c r="B27" s="20" t="n">
        <v>1500000</v>
      </c>
      <c r="C27" s="1" t="n">
        <v>1600000</v>
      </c>
      <c r="D27" s="16"/>
      <c r="E27" s="22"/>
      <c r="F27" s="18"/>
      <c r="G27" s="17"/>
      <c r="H27" s="18"/>
      <c r="I27" s="17"/>
      <c r="J27" s="17"/>
      <c r="K27" s="18"/>
      <c r="L27" s="16"/>
      <c r="M27" s="18"/>
      <c r="N27" s="18"/>
      <c r="O27" s="18"/>
      <c r="P27" s="16"/>
    </row>
    <row r="28" customFormat="false" ht="15.95" hidden="false" customHeight="true" outlineLevel="0" collapsed="false">
      <c r="A28" s="19" t="s">
        <v>42</v>
      </c>
      <c r="B28" s="20" t="n">
        <v>5382675</v>
      </c>
      <c r="C28" s="1" t="n">
        <v>5382675</v>
      </c>
      <c r="D28" s="16"/>
      <c r="E28" s="22" t="n">
        <v>87910</v>
      </c>
      <c r="F28" s="18"/>
      <c r="G28" s="17"/>
      <c r="H28" s="18"/>
      <c r="I28" s="17"/>
      <c r="J28" s="17"/>
      <c r="K28" s="16"/>
      <c r="L28" s="16"/>
      <c r="M28" s="18"/>
      <c r="N28" s="18"/>
      <c r="O28" s="18"/>
      <c r="P28" s="16"/>
    </row>
    <row r="29" customFormat="false" ht="15.95" hidden="false" customHeight="true" outlineLevel="0" collapsed="false">
      <c r="A29" s="19" t="s">
        <v>43</v>
      </c>
      <c r="B29" s="20" t="n">
        <v>20000000</v>
      </c>
      <c r="C29" s="25" t="n">
        <v>20000000</v>
      </c>
      <c r="D29" s="16"/>
      <c r="E29" s="22" t="n">
        <v>234200</v>
      </c>
      <c r="F29" s="18"/>
      <c r="G29" s="17"/>
      <c r="H29" s="18"/>
      <c r="I29" s="17"/>
      <c r="J29" s="17"/>
      <c r="K29" s="16"/>
      <c r="L29" s="16"/>
      <c r="M29" s="18"/>
      <c r="N29" s="18"/>
      <c r="O29" s="18"/>
      <c r="P29" s="16"/>
    </row>
    <row r="30" customFormat="false" ht="15.95" hidden="false" customHeight="true" outlineLevel="0" collapsed="false">
      <c r="A30" s="19" t="s">
        <v>44</v>
      </c>
      <c r="B30" s="20" t="n">
        <v>100000</v>
      </c>
      <c r="C30" s="1" t="n">
        <v>100000</v>
      </c>
      <c r="D30" s="16"/>
      <c r="E30" s="22"/>
      <c r="F30" s="18"/>
      <c r="G30" s="17"/>
      <c r="H30" s="18"/>
      <c r="I30" s="17"/>
      <c r="J30" s="24"/>
      <c r="K30" s="24"/>
      <c r="L30" s="24"/>
      <c r="M30" s="18"/>
      <c r="N30" s="18"/>
      <c r="O30" s="18"/>
      <c r="P30" s="16"/>
    </row>
    <row r="31" customFormat="false" ht="15.95" hidden="false" customHeight="true" outlineLevel="0" collapsed="false">
      <c r="A31" s="19" t="s">
        <v>45</v>
      </c>
      <c r="B31" s="20"/>
      <c r="C31" s="1"/>
      <c r="D31" s="16"/>
      <c r="E31" s="22"/>
      <c r="F31" s="18"/>
      <c r="G31" s="17"/>
      <c r="H31" s="18"/>
      <c r="I31" s="17"/>
      <c r="J31" s="17"/>
      <c r="K31" s="16"/>
      <c r="L31" s="16"/>
      <c r="M31" s="18"/>
      <c r="N31" s="18"/>
      <c r="O31" s="18"/>
      <c r="P31" s="16"/>
    </row>
    <row r="32" customFormat="false" ht="15.95" hidden="false" customHeight="true" outlineLevel="0" collapsed="false">
      <c r="A32" s="19" t="s">
        <v>46</v>
      </c>
      <c r="B32" s="20" t="n">
        <v>35460000</v>
      </c>
      <c r="C32" s="1" t="n">
        <v>35463000</v>
      </c>
      <c r="D32" s="16"/>
      <c r="E32" s="22" t="n">
        <v>1543325.93</v>
      </c>
      <c r="F32" s="18"/>
      <c r="G32" s="17"/>
      <c r="H32" s="18"/>
      <c r="I32" s="17"/>
      <c r="J32" s="17"/>
      <c r="K32" s="16"/>
      <c r="L32" s="16"/>
      <c r="M32" s="18"/>
      <c r="N32" s="18"/>
      <c r="O32" s="18"/>
      <c r="P32" s="16"/>
    </row>
    <row r="33" customFormat="false" ht="15.95" hidden="false" customHeight="true" outlineLevel="0" collapsed="false">
      <c r="A33" s="19" t="s">
        <v>47</v>
      </c>
      <c r="B33" s="20"/>
      <c r="C33" s="1"/>
      <c r="D33" s="16"/>
      <c r="E33" s="22"/>
      <c r="F33" s="18"/>
      <c r="G33" s="17"/>
      <c r="H33" s="18"/>
      <c r="I33" s="17"/>
      <c r="J33" s="24"/>
      <c r="K33" s="24"/>
      <c r="L33" s="24"/>
      <c r="M33" s="18"/>
      <c r="N33" s="18"/>
      <c r="O33" s="18"/>
      <c r="P33" s="16"/>
    </row>
    <row r="34" customFormat="false" ht="15.95" hidden="false" customHeight="true" outlineLevel="0" collapsed="false">
      <c r="A34" s="19" t="s">
        <v>48</v>
      </c>
      <c r="B34" s="20" t="n">
        <v>188614000</v>
      </c>
      <c r="C34" s="1" t="n">
        <v>184780274</v>
      </c>
      <c r="D34" s="16"/>
      <c r="E34" s="22"/>
      <c r="F34" s="18"/>
      <c r="G34" s="17"/>
      <c r="H34" s="18"/>
      <c r="I34" s="17"/>
      <c r="J34" s="17"/>
      <c r="K34" s="16"/>
      <c r="L34" s="16"/>
      <c r="M34" s="18"/>
      <c r="N34" s="18"/>
      <c r="O34" s="18"/>
      <c r="P34" s="16"/>
    </row>
    <row r="35" customFormat="false" ht="15.95" hidden="false" customHeight="true" outlineLevel="0" collapsed="false">
      <c r="A35" s="14" t="s">
        <v>49</v>
      </c>
      <c r="C35" s="1"/>
      <c r="D35" s="16"/>
      <c r="E35" s="22"/>
      <c r="F35" s="18"/>
      <c r="G35" s="17"/>
      <c r="H35" s="18"/>
      <c r="I35" s="17"/>
      <c r="J35" s="17"/>
      <c r="K35" s="17"/>
      <c r="L35" s="17"/>
      <c r="M35" s="18"/>
      <c r="N35" s="18"/>
      <c r="O35" s="18"/>
      <c r="P35" s="16"/>
    </row>
    <row r="36" customFormat="false" ht="15.95" hidden="false" customHeight="true" outlineLevel="0" collapsed="false">
      <c r="A36" s="19" t="s">
        <v>50</v>
      </c>
      <c r="C36" s="1"/>
      <c r="D36" s="16"/>
      <c r="E36" s="22"/>
      <c r="F36" s="18"/>
      <c r="G36" s="17"/>
      <c r="H36" s="18"/>
      <c r="I36" s="17"/>
      <c r="J36" s="17"/>
      <c r="K36" s="16"/>
      <c r="L36" s="16"/>
      <c r="M36" s="18"/>
      <c r="N36" s="18"/>
      <c r="O36" s="18"/>
      <c r="P36" s="16"/>
    </row>
    <row r="37" customFormat="false" ht="15.95" hidden="false" customHeight="true" outlineLevel="0" collapsed="false">
      <c r="A37" s="19" t="s">
        <v>51</v>
      </c>
      <c r="C37" s="1"/>
      <c r="D37" s="16"/>
      <c r="E37" s="22"/>
      <c r="F37" s="18"/>
      <c r="G37" s="17"/>
      <c r="H37" s="18"/>
      <c r="I37" s="17"/>
      <c r="J37" s="17"/>
      <c r="K37" s="16"/>
      <c r="L37" s="16"/>
      <c r="M37" s="18"/>
      <c r="N37" s="18"/>
      <c r="O37" s="18"/>
      <c r="P37" s="16"/>
    </row>
    <row r="38" customFormat="false" ht="15.95" hidden="false" customHeight="true" outlineLevel="0" collapsed="false">
      <c r="A38" s="19" t="s">
        <v>52</v>
      </c>
      <c r="C38" s="1"/>
      <c r="D38" s="16"/>
      <c r="E38" s="22"/>
      <c r="F38" s="18"/>
      <c r="G38" s="17"/>
      <c r="H38" s="18"/>
      <c r="I38" s="17"/>
      <c r="J38" s="17"/>
      <c r="K38" s="16"/>
      <c r="L38" s="16"/>
      <c r="M38" s="18"/>
      <c r="N38" s="18"/>
      <c r="O38" s="18"/>
      <c r="P38" s="16"/>
    </row>
    <row r="39" customFormat="false" ht="15.95" hidden="false" customHeight="true" outlineLevel="0" collapsed="false">
      <c r="A39" s="19" t="s">
        <v>53</v>
      </c>
      <c r="C39" s="1"/>
      <c r="D39" s="16"/>
      <c r="E39" s="22"/>
      <c r="F39" s="18"/>
      <c r="G39" s="17"/>
      <c r="H39" s="18"/>
      <c r="I39" s="17"/>
      <c r="J39" s="17"/>
      <c r="K39" s="16"/>
      <c r="L39" s="16"/>
      <c r="M39" s="18"/>
      <c r="N39" s="18"/>
      <c r="O39" s="18"/>
      <c r="P39" s="16"/>
    </row>
    <row r="40" customFormat="false" ht="15.95" hidden="false" customHeight="true" outlineLevel="0" collapsed="false">
      <c r="A40" s="19" t="s">
        <v>54</v>
      </c>
      <c r="C40" s="1"/>
      <c r="D40" s="16"/>
      <c r="E40" s="22"/>
      <c r="F40" s="18"/>
      <c r="G40" s="17"/>
      <c r="H40" s="18"/>
      <c r="I40" s="17"/>
      <c r="J40" s="17"/>
      <c r="K40" s="16"/>
      <c r="L40" s="16"/>
      <c r="M40" s="18"/>
      <c r="N40" s="18"/>
      <c r="O40" s="18"/>
      <c r="P40" s="16"/>
    </row>
    <row r="41" customFormat="false" ht="15.95" hidden="false" customHeight="true" outlineLevel="0" collapsed="false">
      <c r="A41" s="19" t="s">
        <v>55</v>
      </c>
      <c r="C41" s="1"/>
      <c r="D41" s="16"/>
      <c r="E41" s="22"/>
      <c r="F41" s="18"/>
      <c r="G41" s="17"/>
      <c r="H41" s="18"/>
      <c r="I41" s="17"/>
      <c r="J41" s="17"/>
      <c r="K41" s="16"/>
      <c r="L41" s="16"/>
      <c r="M41" s="18"/>
      <c r="N41" s="18"/>
      <c r="O41" s="18"/>
      <c r="P41" s="16"/>
    </row>
    <row r="42" customFormat="false" ht="15.95" hidden="false" customHeight="true" outlineLevel="0" collapsed="false">
      <c r="A42" s="19" t="s">
        <v>56</v>
      </c>
      <c r="C42" s="1"/>
      <c r="D42" s="16"/>
      <c r="E42" s="22"/>
      <c r="F42" s="18"/>
      <c r="G42" s="17"/>
      <c r="H42" s="18"/>
      <c r="I42" s="17"/>
      <c r="J42" s="17"/>
      <c r="K42" s="16"/>
      <c r="L42" s="16"/>
      <c r="M42" s="18"/>
      <c r="N42" s="18"/>
      <c r="O42" s="18"/>
      <c r="P42" s="16"/>
    </row>
    <row r="43" customFormat="false" ht="15.95" hidden="false" customHeight="true" outlineLevel="0" collapsed="false">
      <c r="A43" s="19" t="s">
        <v>57</v>
      </c>
      <c r="C43" s="1"/>
      <c r="D43" s="16"/>
      <c r="E43" s="22"/>
      <c r="F43" s="18"/>
      <c r="G43" s="17"/>
      <c r="H43" s="18"/>
      <c r="I43" s="17"/>
      <c r="J43" s="17"/>
      <c r="K43" s="16"/>
      <c r="L43" s="16"/>
      <c r="M43" s="18"/>
      <c r="N43" s="18"/>
      <c r="O43" s="18"/>
      <c r="P43" s="16"/>
    </row>
    <row r="44" customFormat="false" ht="15.95" hidden="false" customHeight="true" outlineLevel="0" collapsed="false">
      <c r="A44" s="14" t="s">
        <v>58</v>
      </c>
      <c r="C44" s="1"/>
      <c r="D44" s="16"/>
      <c r="E44" s="22"/>
      <c r="F44" s="18"/>
      <c r="G44" s="17"/>
      <c r="H44" s="18"/>
      <c r="I44" s="17"/>
      <c r="J44" s="17"/>
      <c r="K44" s="16"/>
      <c r="L44" s="16"/>
      <c r="M44" s="18"/>
      <c r="N44" s="18"/>
      <c r="O44" s="18"/>
      <c r="P44" s="16"/>
    </row>
    <row r="45" customFormat="false" ht="15.95" hidden="false" customHeight="true" outlineLevel="0" collapsed="false">
      <c r="A45" s="19" t="s">
        <v>59</v>
      </c>
      <c r="C45" s="1"/>
      <c r="D45" s="16"/>
      <c r="E45" s="22"/>
      <c r="F45" s="18"/>
      <c r="G45" s="17"/>
      <c r="H45" s="18"/>
      <c r="I45" s="17"/>
      <c r="J45" s="17"/>
      <c r="K45" s="16"/>
      <c r="L45" s="16"/>
      <c r="M45" s="18"/>
      <c r="N45" s="18"/>
      <c r="O45" s="18"/>
      <c r="P45" s="16"/>
    </row>
    <row r="46" customFormat="false" ht="15.95" hidden="false" customHeight="true" outlineLevel="0" collapsed="false">
      <c r="A46" s="19" t="s">
        <v>60</v>
      </c>
      <c r="C46" s="1"/>
      <c r="D46" s="16"/>
      <c r="E46" s="22"/>
      <c r="F46" s="18"/>
      <c r="G46" s="17"/>
      <c r="H46" s="18"/>
      <c r="I46" s="17"/>
      <c r="J46" s="17"/>
      <c r="K46" s="16"/>
      <c r="L46" s="16"/>
      <c r="M46" s="18"/>
      <c r="N46" s="18"/>
      <c r="O46" s="18"/>
      <c r="P46" s="16"/>
    </row>
    <row r="47" customFormat="false" ht="15.95" hidden="false" customHeight="true" outlineLevel="0" collapsed="false">
      <c r="A47" s="19" t="s">
        <v>61</v>
      </c>
      <c r="C47" s="1"/>
      <c r="D47" s="16"/>
      <c r="E47" s="22"/>
      <c r="F47" s="18"/>
      <c r="G47" s="17"/>
      <c r="H47" s="18"/>
      <c r="I47" s="17"/>
      <c r="J47" s="17"/>
      <c r="K47" s="16"/>
      <c r="L47" s="16"/>
      <c r="M47" s="18"/>
      <c r="N47" s="18"/>
      <c r="O47" s="18"/>
      <c r="P47" s="16"/>
    </row>
    <row r="48" customFormat="false" ht="15.95" hidden="false" customHeight="true" outlineLevel="0" collapsed="false">
      <c r="A48" s="19" t="s">
        <v>62</v>
      </c>
      <c r="C48" s="1"/>
      <c r="D48" s="16"/>
      <c r="E48" s="22"/>
      <c r="F48" s="18"/>
      <c r="G48" s="17"/>
      <c r="H48" s="18"/>
      <c r="I48" s="17"/>
      <c r="J48" s="17"/>
      <c r="K48" s="16"/>
      <c r="L48" s="16"/>
      <c r="M48" s="18"/>
      <c r="N48" s="18"/>
      <c r="O48" s="18"/>
      <c r="P48" s="16"/>
    </row>
    <row r="49" customFormat="false" ht="15.95" hidden="false" customHeight="true" outlineLevel="0" collapsed="false">
      <c r="A49" s="19" t="s">
        <v>63</v>
      </c>
      <c r="C49" s="1"/>
      <c r="D49" s="16"/>
      <c r="E49" s="22"/>
      <c r="F49" s="18"/>
      <c r="G49" s="17"/>
      <c r="H49" s="18"/>
      <c r="I49" s="17"/>
      <c r="J49" s="17"/>
      <c r="K49" s="16"/>
      <c r="L49" s="16"/>
      <c r="M49" s="18"/>
      <c r="N49" s="18"/>
      <c r="O49" s="18"/>
      <c r="P49" s="16"/>
    </row>
    <row r="50" customFormat="false" ht="15.95" hidden="false" customHeight="true" outlineLevel="0" collapsed="false">
      <c r="A50" s="19" t="s">
        <v>64</v>
      </c>
      <c r="C50" s="1"/>
      <c r="D50" s="16"/>
      <c r="E50" s="22"/>
      <c r="F50" s="18"/>
      <c r="G50" s="17"/>
      <c r="H50" s="18"/>
      <c r="I50" s="17"/>
      <c r="J50" s="17"/>
      <c r="K50" s="16"/>
      <c r="L50" s="16"/>
      <c r="M50" s="18"/>
      <c r="N50" s="18"/>
      <c r="O50" s="18"/>
      <c r="P50" s="16"/>
    </row>
    <row r="51" customFormat="false" ht="15.95" hidden="false" customHeight="true" outlineLevel="0" collapsed="false">
      <c r="A51" s="14" t="s">
        <v>65</v>
      </c>
      <c r="C51" s="1"/>
      <c r="D51" s="16"/>
      <c r="E51" s="22"/>
      <c r="F51" s="18"/>
      <c r="G51" s="17"/>
      <c r="H51" s="18"/>
      <c r="I51" s="17"/>
      <c r="J51" s="17"/>
      <c r="K51" s="16"/>
      <c r="L51" s="16"/>
      <c r="M51" s="18"/>
      <c r="N51" s="18"/>
      <c r="O51" s="18"/>
      <c r="P51" s="16"/>
    </row>
    <row r="52" customFormat="false" ht="15.95" hidden="false" customHeight="true" outlineLevel="0" collapsed="false">
      <c r="A52" s="19" t="s">
        <v>66</v>
      </c>
      <c r="B52" s="20" t="n">
        <v>1575502</v>
      </c>
      <c r="C52" s="20" t="n">
        <v>1575502</v>
      </c>
      <c r="D52" s="16"/>
      <c r="E52" s="22"/>
      <c r="F52" s="18"/>
      <c r="G52" s="17"/>
      <c r="H52" s="18"/>
      <c r="I52" s="17"/>
      <c r="J52" s="17"/>
      <c r="K52" s="16"/>
      <c r="L52" s="16"/>
      <c r="M52" s="18"/>
      <c r="N52" s="18"/>
      <c r="O52" s="18"/>
      <c r="P52" s="16"/>
    </row>
    <row r="53" customFormat="false" ht="15.95" hidden="false" customHeight="true" outlineLevel="0" collapsed="false">
      <c r="A53" s="19" t="s">
        <v>67</v>
      </c>
      <c r="D53" s="16"/>
      <c r="E53" s="22"/>
      <c r="F53" s="18"/>
      <c r="G53" s="17"/>
      <c r="H53" s="18"/>
      <c r="I53" s="17"/>
      <c r="J53" s="17"/>
      <c r="K53" s="16"/>
      <c r="L53" s="16"/>
      <c r="M53" s="18"/>
      <c r="N53" s="18"/>
      <c r="O53" s="18"/>
      <c r="P53" s="16"/>
    </row>
    <row r="54" customFormat="false" ht="15.95" hidden="false" customHeight="true" outlineLevel="0" collapsed="false">
      <c r="A54" s="19" t="s">
        <v>68</v>
      </c>
      <c r="B54" s="20" t="n">
        <v>500000</v>
      </c>
      <c r="C54" s="20" t="n">
        <v>500000</v>
      </c>
      <c r="D54" s="16"/>
      <c r="E54" s="22"/>
      <c r="F54" s="18"/>
      <c r="G54" s="17"/>
      <c r="H54" s="18"/>
      <c r="I54" s="17"/>
      <c r="J54" s="17"/>
      <c r="K54" s="16"/>
      <c r="L54" s="16"/>
      <c r="M54" s="18"/>
      <c r="N54" s="18"/>
      <c r="O54" s="18"/>
      <c r="P54" s="16"/>
    </row>
    <row r="55" customFormat="false" ht="15.95" hidden="false" customHeight="true" outlineLevel="0" collapsed="false">
      <c r="A55" s="19" t="s">
        <v>69</v>
      </c>
      <c r="B55" s="20"/>
      <c r="C55" s="1"/>
      <c r="D55" s="16"/>
      <c r="E55" s="22"/>
      <c r="F55" s="18"/>
      <c r="G55" s="17"/>
      <c r="H55" s="18"/>
      <c r="I55" s="17"/>
      <c r="J55" s="17"/>
      <c r="K55" s="17"/>
      <c r="L55" s="16"/>
      <c r="M55" s="18"/>
      <c r="N55" s="18"/>
      <c r="O55" s="18"/>
      <c r="P55" s="16"/>
    </row>
    <row r="56" customFormat="false" ht="15.95" hidden="false" customHeight="true" outlineLevel="0" collapsed="false">
      <c r="A56" s="19" t="s">
        <v>70</v>
      </c>
      <c r="C56" s="1"/>
      <c r="D56" s="16"/>
      <c r="E56" s="22"/>
      <c r="F56" s="18"/>
      <c r="G56" s="17"/>
      <c r="H56" s="18"/>
      <c r="I56" s="17"/>
      <c r="J56" s="17"/>
      <c r="K56" s="16"/>
      <c r="L56" s="16"/>
      <c r="M56" s="18"/>
      <c r="N56" s="18"/>
      <c r="O56" s="18"/>
      <c r="P56" s="16"/>
    </row>
    <row r="57" customFormat="false" ht="15.95" hidden="false" customHeight="true" outlineLevel="0" collapsed="false">
      <c r="A57" s="19" t="s">
        <v>71</v>
      </c>
      <c r="C57" s="1"/>
      <c r="D57" s="16"/>
      <c r="E57" s="22"/>
      <c r="F57" s="18"/>
      <c r="G57" s="17"/>
      <c r="H57" s="18"/>
      <c r="I57" s="17"/>
      <c r="J57" s="17"/>
      <c r="K57" s="16"/>
      <c r="L57" s="16"/>
      <c r="M57" s="18"/>
      <c r="N57" s="18"/>
      <c r="O57" s="18"/>
      <c r="P57" s="16"/>
    </row>
    <row r="58" customFormat="false" ht="15.95" hidden="false" customHeight="true" outlineLevel="0" collapsed="false">
      <c r="A58" s="19" t="s">
        <v>72</v>
      </c>
      <c r="C58" s="1"/>
      <c r="D58" s="16"/>
      <c r="E58" s="22"/>
      <c r="F58" s="18"/>
      <c r="G58" s="17"/>
      <c r="H58" s="18"/>
      <c r="I58" s="17"/>
      <c r="J58" s="17"/>
      <c r="K58" s="16"/>
      <c r="L58" s="16"/>
      <c r="M58" s="18"/>
      <c r="N58" s="18"/>
      <c r="O58" s="18"/>
      <c r="P58" s="16"/>
    </row>
    <row r="59" customFormat="false" ht="15.95" hidden="false" customHeight="true" outlineLevel="0" collapsed="false">
      <c r="A59" s="19" t="s">
        <v>73</v>
      </c>
      <c r="C59" s="1"/>
      <c r="D59" s="16"/>
      <c r="E59" s="22"/>
      <c r="F59" s="18"/>
      <c r="G59" s="17"/>
      <c r="H59" s="18"/>
      <c r="I59" s="17"/>
      <c r="J59" s="17"/>
      <c r="K59" s="16"/>
      <c r="L59" s="16"/>
      <c r="M59" s="18"/>
      <c r="N59" s="18"/>
      <c r="O59" s="18"/>
      <c r="P59" s="16"/>
    </row>
    <row r="60" customFormat="false" ht="15.95" hidden="false" customHeight="true" outlineLevel="0" collapsed="false">
      <c r="A60" s="19" t="s">
        <v>74</v>
      </c>
      <c r="C60" s="1"/>
      <c r="D60" s="16"/>
      <c r="E60" s="22"/>
      <c r="F60" s="18"/>
      <c r="G60" s="17"/>
      <c r="H60" s="18"/>
      <c r="I60" s="17"/>
      <c r="J60" s="17"/>
      <c r="K60" s="16"/>
      <c r="L60" s="16"/>
      <c r="M60" s="18"/>
      <c r="N60" s="18"/>
      <c r="O60" s="18"/>
      <c r="P60" s="16"/>
    </row>
    <row r="61" customFormat="false" ht="15.95" hidden="false" customHeight="true" outlineLevel="0" collapsed="false">
      <c r="A61" s="14" t="s">
        <v>75</v>
      </c>
      <c r="C61" s="1"/>
      <c r="D61" s="16"/>
      <c r="E61" s="22"/>
      <c r="F61" s="18"/>
      <c r="G61" s="17"/>
      <c r="H61" s="18"/>
      <c r="I61" s="17"/>
      <c r="J61" s="17"/>
      <c r="K61" s="16"/>
      <c r="L61" s="16"/>
      <c r="M61" s="18"/>
      <c r="N61" s="18"/>
      <c r="O61" s="18"/>
      <c r="P61" s="16"/>
    </row>
    <row r="62" customFormat="false" ht="15.95" hidden="false" customHeight="true" outlineLevel="0" collapsed="false">
      <c r="A62" s="19" t="s">
        <v>76</v>
      </c>
      <c r="C62" s="1"/>
      <c r="D62" s="16"/>
      <c r="E62" s="22"/>
      <c r="F62" s="18"/>
      <c r="G62" s="17"/>
      <c r="H62" s="18"/>
      <c r="I62" s="17"/>
      <c r="J62" s="17"/>
      <c r="K62" s="16"/>
      <c r="L62" s="16"/>
      <c r="M62" s="18"/>
      <c r="N62" s="18"/>
      <c r="O62" s="18"/>
      <c r="P62" s="16"/>
    </row>
    <row r="63" customFormat="false" ht="15.95" hidden="false" customHeight="true" outlineLevel="0" collapsed="false">
      <c r="A63" s="19" t="s">
        <v>77</v>
      </c>
      <c r="C63" s="1"/>
      <c r="D63" s="16"/>
      <c r="E63" s="22"/>
      <c r="F63" s="18"/>
      <c r="G63" s="17"/>
      <c r="H63" s="18"/>
      <c r="I63" s="17"/>
      <c r="J63" s="17"/>
      <c r="K63" s="16"/>
      <c r="L63" s="16"/>
      <c r="M63" s="18"/>
      <c r="N63" s="18"/>
      <c r="O63" s="18"/>
      <c r="P63" s="16"/>
    </row>
    <row r="64" customFormat="false" ht="15.95" hidden="false" customHeight="true" outlineLevel="0" collapsed="false">
      <c r="A64" s="19" t="s">
        <v>78</v>
      </c>
      <c r="C64" s="1"/>
      <c r="D64" s="16"/>
      <c r="E64" s="22"/>
      <c r="F64" s="18"/>
      <c r="G64" s="17"/>
      <c r="H64" s="18"/>
      <c r="I64" s="17"/>
      <c r="J64" s="17"/>
      <c r="K64" s="16"/>
      <c r="L64" s="16"/>
      <c r="M64" s="18"/>
      <c r="N64" s="18"/>
      <c r="O64" s="18"/>
      <c r="P64" s="16"/>
    </row>
    <row r="65" customFormat="false" ht="15.95" hidden="false" customHeight="true" outlineLevel="0" collapsed="false">
      <c r="A65" s="19" t="s">
        <v>79</v>
      </c>
      <c r="C65" s="1"/>
      <c r="D65" s="16"/>
      <c r="E65" s="22"/>
      <c r="F65" s="18"/>
      <c r="G65" s="17"/>
      <c r="H65" s="18"/>
      <c r="I65" s="17"/>
      <c r="J65" s="17"/>
      <c r="K65" s="16"/>
      <c r="L65" s="16"/>
      <c r="M65" s="18"/>
      <c r="N65" s="18"/>
      <c r="O65" s="18"/>
      <c r="P65" s="16"/>
    </row>
    <row r="66" customFormat="false" ht="15.95" hidden="false" customHeight="true" outlineLevel="0" collapsed="false">
      <c r="A66" s="14" t="s">
        <v>80</v>
      </c>
      <c r="C66" s="1"/>
      <c r="D66" s="16"/>
      <c r="E66" s="22"/>
      <c r="F66" s="18"/>
      <c r="G66" s="17"/>
      <c r="H66" s="18"/>
      <c r="I66" s="17"/>
      <c r="J66" s="17"/>
      <c r="K66" s="16"/>
      <c r="L66" s="16"/>
      <c r="M66" s="18"/>
      <c r="N66" s="18"/>
      <c r="O66" s="18"/>
      <c r="P66" s="16"/>
    </row>
    <row r="67" customFormat="false" ht="15.95" hidden="false" customHeight="true" outlineLevel="0" collapsed="false">
      <c r="A67" s="19" t="s">
        <v>81</v>
      </c>
      <c r="C67" s="1"/>
      <c r="D67" s="16"/>
      <c r="E67" s="22"/>
      <c r="F67" s="18"/>
      <c r="G67" s="17"/>
      <c r="H67" s="18"/>
      <c r="I67" s="17"/>
      <c r="J67" s="17"/>
      <c r="K67" s="16"/>
      <c r="L67" s="16"/>
      <c r="M67" s="18"/>
      <c r="N67" s="18"/>
      <c r="O67" s="18"/>
      <c r="P67" s="16"/>
    </row>
    <row r="68" customFormat="false" ht="15.95" hidden="false" customHeight="true" outlineLevel="0" collapsed="false">
      <c r="A68" s="19" t="s">
        <v>82</v>
      </c>
      <c r="C68" s="1"/>
      <c r="D68" s="16"/>
      <c r="E68" s="22"/>
      <c r="F68" s="18"/>
      <c r="G68" s="17"/>
      <c r="H68" s="18"/>
      <c r="I68" s="17"/>
      <c r="J68" s="17"/>
      <c r="K68" s="16"/>
      <c r="L68" s="16"/>
      <c r="M68" s="18"/>
      <c r="N68" s="18"/>
      <c r="O68" s="18"/>
      <c r="P68" s="16"/>
    </row>
    <row r="69" customFormat="false" ht="15.95" hidden="false" customHeight="true" outlineLevel="0" collapsed="false">
      <c r="A69" s="14" t="s">
        <v>83</v>
      </c>
      <c r="C69" s="1"/>
      <c r="D69" s="16"/>
      <c r="E69" s="22"/>
      <c r="F69" s="18"/>
      <c r="G69" s="17"/>
      <c r="H69" s="18"/>
      <c r="I69" s="17"/>
      <c r="J69" s="17"/>
      <c r="K69" s="16"/>
      <c r="L69" s="16"/>
      <c r="M69" s="18"/>
      <c r="N69" s="18"/>
      <c r="O69" s="18"/>
      <c r="P69" s="16"/>
    </row>
    <row r="70" customFormat="false" ht="15.95" hidden="false" customHeight="true" outlineLevel="0" collapsed="false">
      <c r="A70" s="19" t="s">
        <v>84</v>
      </c>
      <c r="C70" s="1"/>
      <c r="D70" s="16"/>
      <c r="E70" s="22"/>
      <c r="F70" s="18"/>
      <c r="G70" s="17"/>
      <c r="H70" s="18"/>
      <c r="I70" s="17"/>
      <c r="J70" s="17"/>
      <c r="K70" s="16"/>
      <c r="L70" s="16"/>
      <c r="M70" s="18"/>
      <c r="N70" s="18"/>
      <c r="O70" s="18"/>
      <c r="P70" s="16"/>
    </row>
    <row r="71" customFormat="false" ht="15.95" hidden="false" customHeight="true" outlineLevel="0" collapsed="false">
      <c r="A71" s="19" t="s">
        <v>85</v>
      </c>
      <c r="C71" s="1"/>
      <c r="D71" s="16"/>
      <c r="E71" s="22"/>
      <c r="F71" s="18"/>
      <c r="G71" s="17"/>
      <c r="H71" s="18"/>
      <c r="I71" s="17"/>
      <c r="J71" s="17"/>
      <c r="K71" s="16"/>
      <c r="L71" s="16"/>
      <c r="M71" s="18"/>
      <c r="N71" s="18"/>
      <c r="O71" s="18"/>
      <c r="P71" s="16"/>
    </row>
    <row r="72" customFormat="false" ht="15.95" hidden="false" customHeight="true" outlineLevel="0" collapsed="false">
      <c r="A72" s="19" t="s">
        <v>86</v>
      </c>
      <c r="C72" s="1"/>
      <c r="D72" s="16"/>
      <c r="E72" s="22"/>
      <c r="F72" s="18"/>
      <c r="G72" s="17"/>
      <c r="H72" s="18"/>
      <c r="I72" s="17"/>
      <c r="J72" s="17"/>
      <c r="K72" s="16"/>
      <c r="L72" s="16"/>
      <c r="M72" s="18"/>
      <c r="N72" s="18"/>
      <c r="O72" s="18"/>
      <c r="P72" s="16"/>
    </row>
    <row r="73" customFormat="false" ht="15.95" hidden="false" customHeight="true" outlineLevel="0" collapsed="false">
      <c r="A73" s="26" t="s">
        <v>87</v>
      </c>
      <c r="C73" s="1"/>
      <c r="D73" s="16"/>
      <c r="E73" s="22"/>
      <c r="F73" s="18"/>
      <c r="G73" s="17"/>
      <c r="H73" s="18"/>
      <c r="I73" s="17"/>
      <c r="J73" s="17"/>
      <c r="K73" s="16"/>
      <c r="L73" s="16"/>
      <c r="M73" s="18"/>
      <c r="N73" s="18"/>
      <c r="O73" s="18"/>
      <c r="P73" s="16"/>
    </row>
    <row r="74" customFormat="false" ht="15.95" hidden="false" customHeight="true" outlineLevel="0" collapsed="false">
      <c r="A74" s="14" t="s">
        <v>88</v>
      </c>
      <c r="C74" s="1"/>
      <c r="D74" s="15"/>
      <c r="E74" s="22"/>
      <c r="F74" s="27"/>
      <c r="G74" s="28"/>
      <c r="H74" s="27"/>
      <c r="I74" s="28"/>
      <c r="J74" s="28"/>
      <c r="K74" s="15"/>
      <c r="L74" s="15"/>
      <c r="M74" s="27"/>
      <c r="N74" s="27"/>
      <c r="O74" s="27"/>
      <c r="P74" s="15"/>
    </row>
    <row r="75" customFormat="false" ht="15.95" hidden="false" customHeight="true" outlineLevel="0" collapsed="false">
      <c r="A75" s="19" t="s">
        <v>89</v>
      </c>
      <c r="C75" s="1"/>
      <c r="D75" s="16"/>
      <c r="E75" s="22"/>
      <c r="F75" s="18"/>
      <c r="G75" s="17"/>
      <c r="H75" s="18"/>
      <c r="I75" s="17"/>
      <c r="J75" s="17"/>
      <c r="K75" s="16"/>
      <c r="L75" s="16"/>
      <c r="M75" s="18"/>
      <c r="N75" s="18"/>
      <c r="O75" s="18"/>
      <c r="P75" s="16"/>
    </row>
    <row r="76" customFormat="false" ht="15.95" hidden="false" customHeight="true" outlineLevel="0" collapsed="false">
      <c r="A76" s="19" t="s">
        <v>90</v>
      </c>
      <c r="C76" s="1"/>
      <c r="D76" s="16"/>
      <c r="E76" s="22"/>
      <c r="F76" s="18"/>
      <c r="G76" s="17"/>
      <c r="H76" s="18"/>
      <c r="I76" s="17"/>
      <c r="J76" s="17"/>
      <c r="K76" s="16"/>
      <c r="L76" s="16"/>
      <c r="M76" s="18"/>
      <c r="N76" s="18"/>
      <c r="O76" s="18"/>
      <c r="P76" s="16"/>
    </row>
    <row r="77" customFormat="false" ht="15.95" hidden="false" customHeight="true" outlineLevel="0" collapsed="false">
      <c r="A77" s="14" t="s">
        <v>91</v>
      </c>
      <c r="C77" s="1"/>
      <c r="D77" s="16"/>
      <c r="E77" s="22"/>
      <c r="F77" s="18"/>
      <c r="G77" s="17"/>
      <c r="H77" s="18"/>
      <c r="I77" s="17"/>
      <c r="J77" s="17"/>
      <c r="K77" s="16"/>
      <c r="L77" s="16"/>
      <c r="M77" s="18"/>
      <c r="N77" s="18"/>
      <c r="O77" s="18"/>
      <c r="P77" s="16"/>
    </row>
    <row r="78" customFormat="false" ht="15.95" hidden="false" customHeight="true" outlineLevel="0" collapsed="false">
      <c r="A78" s="19" t="s">
        <v>92</v>
      </c>
      <c r="C78" s="1"/>
      <c r="D78" s="16"/>
      <c r="E78" s="22"/>
      <c r="F78" s="18"/>
      <c r="G78" s="17"/>
      <c r="H78" s="18"/>
      <c r="I78" s="17"/>
      <c r="J78" s="17"/>
      <c r="K78" s="16"/>
      <c r="L78" s="16"/>
      <c r="M78" s="18"/>
      <c r="N78" s="18"/>
      <c r="O78" s="18"/>
      <c r="P78" s="16"/>
    </row>
    <row r="79" customFormat="false" ht="15.95" hidden="false" customHeight="true" outlineLevel="0" collapsed="false">
      <c r="A79" s="19" t="s">
        <v>93</v>
      </c>
      <c r="C79" s="1"/>
      <c r="D79" s="16"/>
      <c r="E79" s="22"/>
      <c r="F79" s="18"/>
      <c r="G79" s="17"/>
      <c r="H79" s="18"/>
      <c r="I79" s="17"/>
      <c r="J79" s="17"/>
      <c r="K79" s="16"/>
      <c r="L79" s="16"/>
      <c r="M79" s="18"/>
      <c r="N79" s="18"/>
      <c r="O79" s="18"/>
      <c r="P79" s="16"/>
    </row>
    <row r="80" customFormat="false" ht="15.95" hidden="false" customHeight="true" outlineLevel="0" collapsed="false">
      <c r="A80" s="14" t="s">
        <v>94</v>
      </c>
      <c r="C80" s="1"/>
      <c r="D80" s="16"/>
      <c r="E80" s="22"/>
      <c r="F80" s="18"/>
      <c r="G80" s="17"/>
      <c r="H80" s="18"/>
      <c r="I80" s="17"/>
      <c r="J80" s="17"/>
      <c r="K80" s="16"/>
      <c r="L80" s="16"/>
      <c r="M80" s="18"/>
      <c r="N80" s="18"/>
      <c r="O80" s="18"/>
      <c r="P80" s="16"/>
    </row>
    <row r="81" customFormat="false" ht="15.95" hidden="false" customHeight="true" outlineLevel="0" collapsed="false">
      <c r="A81" s="19" t="s">
        <v>95</v>
      </c>
      <c r="C81" s="1"/>
      <c r="D81" s="16"/>
      <c r="E81" s="22"/>
      <c r="F81" s="18"/>
      <c r="G81" s="17"/>
      <c r="H81" s="18"/>
      <c r="I81" s="17"/>
      <c r="J81" s="17"/>
      <c r="K81" s="16"/>
      <c r="L81" s="16"/>
      <c r="M81" s="18"/>
      <c r="N81" s="18"/>
      <c r="O81" s="18"/>
      <c r="P81" s="16"/>
    </row>
    <row r="82" s="36" customFormat="true" ht="15.95" hidden="false" customHeight="true" outlineLevel="0" collapsed="false">
      <c r="A82" s="29" t="s">
        <v>96</v>
      </c>
      <c r="B82" s="30" t="n">
        <f aca="false">SUM(B10:B81)</f>
        <v>1061940904</v>
      </c>
      <c r="C82" s="31" t="n">
        <f aca="false">SUM(C10:C81)</f>
        <v>1061940904</v>
      </c>
      <c r="D82" s="32" t="n">
        <f aca="false">SUM(D10:D81)</f>
        <v>60676995.4</v>
      </c>
      <c r="E82" s="33" t="n">
        <f aca="false">SUM(E10:E81)</f>
        <v>64354969.56</v>
      </c>
      <c r="F82" s="33" t="n">
        <f aca="false">SUM(F10:F81)</f>
        <v>0</v>
      </c>
      <c r="G82" s="34" t="n">
        <f aca="false">+G10+G11+G15+G17+G24+G27+G30+G35</f>
        <v>0</v>
      </c>
      <c r="H82" s="34" t="n">
        <f aca="false">SUM(H10:H81)</f>
        <v>0</v>
      </c>
      <c r="I82" s="34" t="n">
        <f aca="false">SUM(I10:I81)</f>
        <v>0</v>
      </c>
      <c r="J82" s="34" t="n">
        <f aca="false">SUM(J10:J81)</f>
        <v>0</v>
      </c>
      <c r="K82" s="34" t="n">
        <f aca="false">SUM(K10:K81)</f>
        <v>0</v>
      </c>
      <c r="L82" s="34" t="n">
        <f aca="false">SUM(L10:L81)</f>
        <v>0</v>
      </c>
      <c r="M82" s="34" t="n">
        <f aca="false">SUM(M10:M81)</f>
        <v>0</v>
      </c>
      <c r="N82" s="35" t="n">
        <f aca="false">SUM(N10:N81)</f>
        <v>0</v>
      </c>
      <c r="O82" s="35" t="n">
        <f aca="false">SUM(O10:O81)</f>
        <v>0</v>
      </c>
      <c r="P82" s="34"/>
    </row>
    <row r="83" customFormat="false" ht="29.25" hidden="false" customHeight="true" outlineLevel="0" collapsed="false">
      <c r="A83" s="37" t="s">
        <v>97</v>
      </c>
      <c r="B83" s="38"/>
      <c r="C83" s="39"/>
      <c r="D83" s="40"/>
      <c r="E83" s="41"/>
      <c r="F83" s="41"/>
      <c r="G83" s="41"/>
      <c r="H83" s="41"/>
      <c r="I83" s="41"/>
      <c r="J83" s="41"/>
      <c r="K83" s="42"/>
      <c r="L83" s="41"/>
      <c r="M83" s="41"/>
      <c r="N83" s="41"/>
      <c r="O83" s="43"/>
      <c r="P83" s="41"/>
    </row>
    <row r="84" customFormat="false" ht="15" hidden="false" customHeight="false" outlineLevel="0" collapsed="false">
      <c r="A84" s="16" t="s">
        <v>98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8"/>
      <c r="P84" s="16"/>
    </row>
    <row r="85" customFormat="false" ht="15" hidden="false" customHeight="false" outlineLevel="0" collapsed="false">
      <c r="A85" s="16" t="s">
        <v>99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8"/>
      <c r="P85" s="16"/>
    </row>
    <row r="86" customFormat="false" ht="15" hidden="false" customHeight="false" outlineLevel="0" collapsed="false">
      <c r="A86" s="16" t="s">
        <v>100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8"/>
      <c r="P86" s="16"/>
    </row>
    <row r="87" customFormat="false" ht="15" hidden="false" customHeight="false" outlineLevel="0" collapsed="false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8"/>
      <c r="P87" s="16"/>
    </row>
    <row r="88" customFormat="false" ht="15" hidden="false" customHeight="false" outlineLevel="0" collapsed="false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8"/>
      <c r="P88" s="16"/>
    </row>
    <row r="89" customFormat="false" ht="15" hidden="false" customHeight="false" outlineLevel="0" collapsed="false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8"/>
      <c r="P89" s="16"/>
    </row>
    <row r="90" customFormat="false" ht="15" hidden="false" customHeight="false" outlineLevel="0" collapsed="false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8"/>
      <c r="P90" s="16"/>
    </row>
    <row r="91" customFormat="false" ht="15" hidden="false" customHeight="false" outlineLevel="0" collapsed="false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8"/>
      <c r="P91" s="16"/>
    </row>
    <row r="92" customFormat="false" ht="15" hidden="false" customHeight="false" outlineLevel="0" collapsed="false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8"/>
      <c r="P92" s="16"/>
    </row>
    <row r="93" customFormat="false" ht="15.95" hidden="false" customHeight="true" outlineLevel="0" collapsed="false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8"/>
      <c r="P93" s="16"/>
    </row>
    <row r="94" customFormat="false" ht="15.95" hidden="false" customHeight="true" outlineLevel="0" collapsed="false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8"/>
      <c r="P94" s="16"/>
    </row>
    <row r="95" customFormat="false" ht="28.5" hidden="false" customHeight="true" outlineLevel="0" collapsed="false">
      <c r="A95" s="16"/>
      <c r="B95" s="44"/>
      <c r="C95" s="44"/>
      <c r="D95" s="44"/>
      <c r="E95" s="45" t="s">
        <v>101</v>
      </c>
      <c r="F95" s="44"/>
      <c r="G95" s="44"/>
      <c r="H95" s="16"/>
      <c r="I95" s="16"/>
      <c r="J95" s="16"/>
      <c r="K95" s="16"/>
      <c r="L95" s="16"/>
      <c r="M95" s="16"/>
      <c r="N95" s="16"/>
      <c r="O95" s="18"/>
      <c r="P95" s="16"/>
    </row>
    <row r="96" customFormat="false" ht="24" hidden="false" customHeight="true" outlineLevel="0" collapsed="false">
      <c r="A96" s="16"/>
      <c r="B96" s="44"/>
      <c r="C96" s="44"/>
      <c r="D96" s="44"/>
      <c r="E96" s="46" t="s">
        <v>102</v>
      </c>
      <c r="F96" s="44"/>
      <c r="G96" s="44"/>
      <c r="H96" s="16"/>
      <c r="I96" s="16"/>
      <c r="J96" s="16"/>
      <c r="K96" s="16"/>
      <c r="L96" s="16"/>
      <c r="M96" s="16"/>
      <c r="N96" s="16"/>
      <c r="O96" s="18"/>
      <c r="P96" s="16"/>
    </row>
    <row r="97" customFormat="false" ht="15.95" hidden="false" customHeight="true" outlineLevel="0" collapsed="false">
      <c r="A97" s="16"/>
      <c r="B97" s="44"/>
      <c r="C97" s="44"/>
      <c r="D97" s="44"/>
      <c r="E97" s="44"/>
      <c r="F97" s="44"/>
      <c r="G97" s="44"/>
      <c r="H97" s="16"/>
      <c r="I97" s="16"/>
      <c r="J97" s="16"/>
      <c r="K97" s="16"/>
      <c r="L97" s="16"/>
      <c r="M97" s="16"/>
      <c r="N97" s="16"/>
      <c r="O97" s="18"/>
      <c r="P97" s="16"/>
    </row>
    <row r="98" customFormat="false" ht="15.95" hidden="false" customHeight="true" outlineLevel="0" collapsed="false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8"/>
      <c r="P98" s="16"/>
    </row>
    <row r="223" customFormat="false" ht="15.95" hidden="false" customHeight="true" outlineLevel="0" collapsed="false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8"/>
      <c r="P223" s="47"/>
    </row>
    <row r="224" customFormat="false" ht="15.95" hidden="false" customHeight="true" outlineLevel="0" collapsed="false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50"/>
      <c r="P224" s="49"/>
    </row>
    <row r="225" customFormat="false" ht="15.95" hidden="false" customHeight="true" outlineLevel="0" collapsed="false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50"/>
      <c r="P225" s="49"/>
    </row>
    <row r="226" customFormat="false" ht="15.95" hidden="false" customHeight="true" outlineLevel="0" collapsed="false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50"/>
      <c r="P226" s="49"/>
    </row>
    <row r="227" customFormat="false" ht="15.95" hidden="false" customHeight="true" outlineLevel="0" collapsed="false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50"/>
      <c r="P227" s="49"/>
    </row>
    <row r="228" customFormat="false" ht="15.95" hidden="false" customHeight="true" outlineLevel="0" collapsed="false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50"/>
      <c r="P228" s="49"/>
    </row>
    <row r="229" customFormat="false" ht="15.95" hidden="false" customHeight="true" outlineLevel="0" collapsed="false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50"/>
      <c r="P229" s="49"/>
    </row>
    <row r="230" customFormat="false" ht="15.95" hidden="false" customHeight="true" outlineLevel="0" collapsed="false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50"/>
      <c r="P230" s="49"/>
    </row>
    <row r="231" customFormat="false" ht="15.95" hidden="false" customHeight="true" outlineLevel="0" collapsed="false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50"/>
      <c r="P231" s="49"/>
    </row>
    <row r="232" customFormat="false" ht="15.95" hidden="false" customHeight="true" outlineLevel="0" collapsed="false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50"/>
      <c r="P232" s="49"/>
    </row>
    <row r="233" customFormat="false" ht="15.95" hidden="false" customHeight="true" outlineLevel="0" collapsed="false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50"/>
      <c r="P233" s="49"/>
    </row>
    <row r="234" customFormat="false" ht="15.95" hidden="false" customHeight="true" outlineLevel="0" collapsed="false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50"/>
      <c r="P234" s="49"/>
    </row>
    <row r="235" customFormat="false" ht="15.95" hidden="false" customHeight="true" outlineLevel="0" collapsed="false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50"/>
      <c r="P235" s="49"/>
    </row>
    <row r="236" customFormat="false" ht="15.95" hidden="false" customHeight="true" outlineLevel="0" collapsed="false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50"/>
      <c r="P236" s="49"/>
    </row>
    <row r="237" customFormat="false" ht="15.95" hidden="false" customHeight="true" outlineLevel="0" collapsed="false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50"/>
      <c r="P237" s="49"/>
    </row>
    <row r="238" customFormat="false" ht="15.95" hidden="false" customHeight="true" outlineLevel="0" collapsed="false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50"/>
      <c r="P238" s="49"/>
    </row>
    <row r="239" customFormat="false" ht="15.95" hidden="false" customHeight="true" outlineLevel="0" collapsed="false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50"/>
      <c r="P239" s="49"/>
    </row>
    <row r="240" customFormat="false" ht="15.95" hidden="false" customHeight="true" outlineLevel="0" collapsed="false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50"/>
      <c r="P240" s="49"/>
    </row>
    <row r="241" customFormat="false" ht="15.95" hidden="false" customHeight="true" outlineLevel="0" collapsed="false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50"/>
      <c r="P241" s="49"/>
    </row>
    <row r="242" customFormat="false" ht="15.95" hidden="false" customHeight="true" outlineLevel="0" collapsed="false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50"/>
      <c r="P242" s="49"/>
    </row>
    <row r="243" customFormat="false" ht="15.95" hidden="false" customHeight="true" outlineLevel="0" collapsed="false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50"/>
      <c r="P243" s="49"/>
    </row>
    <row r="244" customFormat="false" ht="15.95" hidden="false" customHeight="true" outlineLevel="0" collapsed="false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50"/>
      <c r="P244" s="49"/>
    </row>
    <row r="245" customFormat="false" ht="15.95" hidden="false" customHeight="true" outlineLevel="0" collapsed="false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50"/>
      <c r="P245" s="49"/>
    </row>
    <row r="246" customFormat="false" ht="15.95" hidden="false" customHeight="true" outlineLevel="0" collapsed="false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50"/>
      <c r="P246" s="49"/>
    </row>
    <row r="247" customFormat="false" ht="15.95" hidden="false" customHeight="true" outlineLevel="0" collapsed="false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50"/>
      <c r="P247" s="49"/>
    </row>
    <row r="248" customFormat="false" ht="15.95" hidden="false" customHeight="true" outlineLevel="0" collapsed="false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50"/>
      <c r="P248" s="49"/>
    </row>
    <row r="249" customFormat="false" ht="15.95" hidden="false" customHeight="true" outlineLevel="0" collapsed="false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50"/>
      <c r="P249" s="49"/>
    </row>
    <row r="250" customFormat="false" ht="15.95" hidden="false" customHeight="true" outlineLevel="0" collapsed="false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50"/>
      <c r="P250" s="49"/>
    </row>
    <row r="251" customFormat="false" ht="15.95" hidden="false" customHeight="true" outlineLevel="0" collapsed="false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50"/>
      <c r="P251" s="49"/>
    </row>
    <row r="252" customFormat="false" ht="15.95" hidden="false" customHeight="true" outlineLevel="0" collapsed="false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50"/>
      <c r="P252" s="49"/>
    </row>
    <row r="253" customFormat="false" ht="15.95" hidden="false" customHeight="true" outlineLevel="0" collapsed="false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50"/>
      <c r="P253" s="49"/>
    </row>
    <row r="254" customFormat="false" ht="15.95" hidden="false" customHeight="true" outlineLevel="0" collapsed="false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50"/>
      <c r="P254" s="49"/>
    </row>
    <row r="255" customFormat="false" ht="15.95" hidden="false" customHeight="true" outlineLevel="0" collapsed="false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50"/>
      <c r="P255" s="49"/>
    </row>
    <row r="256" customFormat="false" ht="15.95" hidden="false" customHeight="true" outlineLevel="0" collapsed="false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0"/>
      <c r="P256" s="49"/>
    </row>
    <row r="257" customFormat="false" ht="15.95" hidden="false" customHeight="true" outlineLevel="0" collapsed="false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50"/>
      <c r="P257" s="49"/>
    </row>
    <row r="258" customFormat="false" ht="15.95" hidden="false" customHeight="true" outlineLevel="0" collapsed="false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50"/>
      <c r="P258" s="49"/>
    </row>
    <row r="259" customFormat="false" ht="15.95" hidden="false" customHeight="true" outlineLevel="0" collapsed="false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50"/>
      <c r="P259" s="49"/>
    </row>
    <row r="260" customFormat="false" ht="15.95" hidden="false" customHeight="true" outlineLevel="0" collapsed="false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50"/>
      <c r="P260" s="49"/>
    </row>
    <row r="261" customFormat="false" ht="15.95" hidden="false" customHeight="true" outlineLevel="0" collapsed="false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50"/>
      <c r="P261" s="49"/>
    </row>
    <row r="262" customFormat="false" ht="15.95" hidden="false" customHeight="true" outlineLevel="0" collapsed="false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50"/>
      <c r="P262" s="49"/>
    </row>
    <row r="263" customFormat="false" ht="15.95" hidden="false" customHeight="true" outlineLevel="0" collapsed="false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50"/>
      <c r="P263" s="49"/>
    </row>
    <row r="264" customFormat="false" ht="15.95" hidden="false" customHeight="true" outlineLevel="0" collapsed="false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50"/>
      <c r="P264" s="49"/>
    </row>
    <row r="265" customFormat="false" ht="15.95" hidden="false" customHeight="true" outlineLevel="0" collapsed="false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50"/>
      <c r="P265" s="49"/>
    </row>
    <row r="266" customFormat="false" ht="15.95" hidden="false" customHeight="true" outlineLevel="0" collapsed="false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50"/>
      <c r="P266" s="49"/>
    </row>
    <row r="267" customFormat="false" ht="15.95" hidden="false" customHeight="true" outlineLevel="0" collapsed="false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50"/>
      <c r="P267" s="49"/>
    </row>
    <row r="268" customFormat="false" ht="15.95" hidden="false" customHeight="true" outlineLevel="0" collapsed="false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50"/>
      <c r="P268" s="49"/>
    </row>
    <row r="269" customFormat="false" ht="15.95" hidden="false" customHeight="true" outlineLevel="0" collapsed="false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50"/>
      <c r="P269" s="49"/>
    </row>
    <row r="270" customFormat="false" ht="15.95" hidden="false" customHeight="true" outlineLevel="0" collapsed="false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50"/>
      <c r="P270" s="49"/>
    </row>
    <row r="271" customFormat="false" ht="15.95" hidden="false" customHeight="true" outlineLevel="0" collapsed="false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50"/>
      <c r="P271" s="49"/>
    </row>
    <row r="272" customFormat="false" ht="15.95" hidden="false" customHeight="true" outlineLevel="0" collapsed="false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50"/>
      <c r="P272" s="49"/>
    </row>
    <row r="273" customFormat="false" ht="15.95" hidden="false" customHeight="true" outlineLevel="0" collapsed="false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50"/>
      <c r="P273" s="49"/>
    </row>
    <row r="274" customFormat="false" ht="15.95" hidden="false" customHeight="true" outlineLevel="0" collapsed="false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50"/>
      <c r="P274" s="49"/>
    </row>
    <row r="275" customFormat="false" ht="15.95" hidden="false" customHeight="true" outlineLevel="0" collapsed="false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50"/>
      <c r="P275" s="49"/>
    </row>
    <row r="276" customFormat="false" ht="15.95" hidden="false" customHeight="true" outlineLevel="0" collapsed="false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50"/>
      <c r="P276" s="49"/>
    </row>
    <row r="277" customFormat="false" ht="15.95" hidden="false" customHeight="true" outlineLevel="0" collapsed="false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50"/>
      <c r="P277" s="49"/>
    </row>
    <row r="278" customFormat="false" ht="15.95" hidden="false" customHeight="true" outlineLevel="0" collapsed="false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50"/>
      <c r="P278" s="49"/>
    </row>
    <row r="279" customFormat="false" ht="15.95" hidden="false" customHeight="true" outlineLevel="0" collapsed="false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50"/>
      <c r="P279" s="49"/>
    </row>
    <row r="280" customFormat="false" ht="15.95" hidden="false" customHeight="true" outlineLevel="0" collapsed="false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50"/>
      <c r="P280" s="49"/>
    </row>
    <row r="281" customFormat="false" ht="15.95" hidden="false" customHeight="true" outlineLevel="0" collapsed="false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50"/>
      <c r="P281" s="49"/>
    </row>
    <row r="282" customFormat="false" ht="15.95" hidden="false" customHeight="true" outlineLevel="0" collapsed="false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50"/>
      <c r="P282" s="49"/>
    </row>
    <row r="283" customFormat="false" ht="15.95" hidden="false" customHeight="true" outlineLevel="0" collapsed="false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50"/>
      <c r="P283" s="49"/>
    </row>
    <row r="284" customFormat="false" ht="15.95" hidden="false" customHeight="true" outlineLevel="0" collapsed="false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50"/>
      <c r="P284" s="49"/>
    </row>
    <row r="285" customFormat="false" ht="15.95" hidden="false" customHeight="true" outlineLevel="0" collapsed="false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50"/>
      <c r="P285" s="49"/>
    </row>
    <row r="286" customFormat="false" ht="15.95" hidden="false" customHeight="true" outlineLevel="0" collapsed="false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50"/>
      <c r="P286" s="49"/>
    </row>
  </sheetData>
  <mergeCells count="9">
    <mergeCell ref="A1:P1"/>
    <mergeCell ref="A2:P2"/>
    <mergeCell ref="A3:P3"/>
    <mergeCell ref="A4:P4"/>
    <mergeCell ref="A5:P5"/>
    <mergeCell ref="A6:A7"/>
    <mergeCell ref="B6:B7"/>
    <mergeCell ref="C6:C7"/>
    <mergeCell ref="D6:P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2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XLSX_Editor/6.2.8.2$Windows_x86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2021-07-29T18:58:50Z</dcterms:created>
  <dc:creator>Katherine M. Peguero F.</dc:creator>
  <dc:description/>
  <dc:language>es-DO</dc:language>
  <cp:lastModifiedBy/>
  <dcterms:modified xsi:type="dcterms:W3CDTF">2024-03-14T13:29:14Z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