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DOPOL\Downloads\"/>
    </mc:Choice>
  </mc:AlternateContent>
  <xr:revisionPtr revIDLastSave="0" documentId="13_ncr:1_{3420C7A3-57E6-41F0-8F6C-985D1D6C7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I66" i="1"/>
  <c r="I36" i="1" l="1"/>
</calcChain>
</file>

<file path=xl/sharedStrings.xml><?xml version="1.0" encoding="utf-8"?>
<sst xmlns="http://schemas.openxmlformats.org/spreadsheetml/2006/main" count="170" uniqueCount="117">
  <si>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</si>
  <si>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</si>
  <si>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</si>
  <si>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</si>
  <si>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</si>
  <si>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</si>
  <si>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</si>
  <si>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</si>
  <si>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</si>
  <si>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</si>
  <si>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</si>
  <si>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</si>
  <si>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</si>
  <si>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COMERCIAL AVRIL SRL</t>
  </si>
  <si>
    <t>SERVICIOS GENERALES SHEPHARD</t>
  </si>
  <si>
    <t>TOTAL</t>
  </si>
  <si>
    <t>CONSTRUCTORA OLIVOP SRL</t>
  </si>
  <si>
    <t>ANAMILAB MEDICAL EIRL</t>
  </si>
  <si>
    <t xml:space="preserve">COLECTOR DE IMPUESTOS INTERNOS </t>
  </si>
  <si>
    <t>GRUPO CAMIL SRL</t>
  </si>
  <si>
    <t>B1500000156</t>
  </si>
  <si>
    <t>PENDIENTE</t>
  </si>
  <si>
    <t>CXP POR CHK DEL 1/4/2023 AL 30/4/2023</t>
  </si>
  <si>
    <t>DOUGLA ANTONIO SANCHEZ MARTINEZ</t>
  </si>
  <si>
    <t xml:space="preserve">PAGO FACT-213 REPARACION DE EQUIPOS DE LAVANDERIA </t>
  </si>
  <si>
    <t>B1500000213</t>
  </si>
  <si>
    <t>PAGO FACT-102 POR REPARACION DE MOTOR DEL EXTRACTO</t>
  </si>
  <si>
    <t>JCG COMERCIAL SRL</t>
  </si>
  <si>
    <t>PAGO FACT-62 POR CAMIONES DE AGUA PARA ABASTECIMIE</t>
  </si>
  <si>
    <t>PAGO FACT-187 POR EQUIPOS PARA EL AREA DE SEGURIDA</t>
  </si>
  <si>
    <t>B1500000187</t>
  </si>
  <si>
    <t>B1500000062</t>
  </si>
  <si>
    <t>B1500000102</t>
  </si>
  <si>
    <t>PHARMACEUTICAL TECHNOLOGY S A</t>
  </si>
  <si>
    <t>PAGO FACT-5951 POR MEDICAMENTO PARA USO EN PACIENT</t>
  </si>
  <si>
    <t>B1500005951</t>
  </si>
  <si>
    <t>NUÑEZ MARTINEZ &amp;  ASOCIADO</t>
  </si>
  <si>
    <t>PAGO FACT-156 POR FARDOS DE AGUA PARA CONSUMO EN _x000D_</t>
  </si>
  <si>
    <t>XTRATEGIX SRL</t>
  </si>
  <si>
    <t>PAGO FACT-80 POR PINTURAS Y MATERIALES PARA USO EN</t>
  </si>
  <si>
    <t>B1500000080</t>
  </si>
  <si>
    <t>FACT-158 Y 159 POR INSUMOS PARA ACTIVIDADES Y MATE</t>
  </si>
  <si>
    <t>HOSPIFAR SRL</t>
  </si>
  <si>
    <t>PAGO FACT-6014 6015 POR INSUMOS MEDICOS PARA USO E</t>
  </si>
  <si>
    <t>WRC BIOMEDICA SRL</t>
  </si>
  <si>
    <t>PAGO FACT-324 Y 325 POR ADQUISICION DE EQUIPOS MED</t>
  </si>
  <si>
    <t>DIAMELAB SRL</t>
  </si>
  <si>
    <t>PAGO FACT-1354 POR REACTIVOS PARA USO EN EL LABORA</t>
  </si>
  <si>
    <t>ENDOSCOPY MEDICAL SYSTEMS JC, S.R.L.</t>
  </si>
  <si>
    <t>PAGO FACT-46 POR REPARACION DE COLONOSCOPIO DE EST</t>
  </si>
  <si>
    <t>EXTINTORES DEL CARIBE SRL</t>
  </si>
  <si>
    <t>PAGO FACT-459 POR MANTENIMIENTO DE EXTINTORES DE E</t>
  </si>
  <si>
    <t>JT INVESTDENT SRL</t>
  </si>
  <si>
    <t>PAGO FACT-35 POR EQUIPOS DE ULTRASONIDO PARA ESTE_x000D_</t>
  </si>
  <si>
    <t>PAGO FACT- 63 POR LA COMPRA DE CANASTILLAS PARA US</t>
  </si>
  <si>
    <t>PAGO FACT-189 REPARACION DE SOPORTE DE HIERRO PARA</t>
  </si>
  <si>
    <t xml:space="preserve">PAGO FACT-21 POR REACITVOS MEDICOS PARA USO EN EL </t>
  </si>
  <si>
    <t>PAGO FACT-211 POR PICADERA PARA DIFERENTES ACTIVID</t>
  </si>
  <si>
    <t>B1500000159</t>
  </si>
  <si>
    <t>B1500000158</t>
  </si>
  <si>
    <t>B1500006014</t>
  </si>
  <si>
    <t>B1500006015</t>
  </si>
  <si>
    <t>B1500000324</t>
  </si>
  <si>
    <t>B1500000325</t>
  </si>
  <si>
    <t>B1500001354</t>
  </si>
  <si>
    <t>B1500000046</t>
  </si>
  <si>
    <t>B1500000459</t>
  </si>
  <si>
    <t>B1500000035</t>
  </si>
  <si>
    <t>B1500000063</t>
  </si>
  <si>
    <t>B1500000189</t>
  </si>
  <si>
    <t>B1500000211</t>
  </si>
  <si>
    <t>B1500000021</t>
  </si>
  <si>
    <t>JOSEFA MERCADO CORREA</t>
  </si>
  <si>
    <t>REPOSICION FONDO DE CAJA CHICA PARA SER UTILIZADO_x000D_</t>
  </si>
  <si>
    <t>JULIO CESAR TAMAREZ ALMONTE</t>
  </si>
  <si>
    <t>PAGO BENEFICIOS LABORALES A EX-EMPLEDO DE ESTE HOS</t>
  </si>
  <si>
    <t>SALDO FACT-207 POR ACONDICIONAMIENTO DE AREA PARA_x000D_</t>
  </si>
  <si>
    <t>.</t>
  </si>
  <si>
    <t>B1500000207</t>
  </si>
  <si>
    <t>TOTAL 22</t>
  </si>
  <si>
    <t xml:space="preserve">TOTAL </t>
  </si>
  <si>
    <t>B1500001489</t>
  </si>
  <si>
    <t>B1500001465</t>
  </si>
  <si>
    <t>PAGO DE RECOGIDA BASURA HOSPITALARIA, SEGUN FACT. NO. 1465 Y 1489</t>
  </si>
  <si>
    <t>ALIANZA INNOVADORA DE SERVICIOS AMBIENTALES, S. A.</t>
  </si>
  <si>
    <t>B1500000188</t>
  </si>
  <si>
    <t>PAGO DE FUMIGACION, SEGUN FAT. NO. 188.-_x000D_</t>
  </si>
  <si>
    <t>B1500000209</t>
  </si>
  <si>
    <t>PAGO DE ALIMENTOS PARA HUMANOS, SEGUNFACT. NO. 209</t>
  </si>
  <si>
    <t>AQUA MASTER CORPORATION SRL</t>
  </si>
  <si>
    <t>B1500000257</t>
  </si>
  <si>
    <t>PAGO DE ALIMENTOS PARA HUMANOS, SEGUN FACT. NO. 257</t>
  </si>
  <si>
    <t>GRANCASA SRL</t>
  </si>
  <si>
    <t>B1500030243</t>
  </si>
  <si>
    <t>PAGO DE COMBUSTIBLE, SEGUN FACT. NO. 30243.-</t>
  </si>
  <si>
    <t>PETROMOVIL S A</t>
  </si>
  <si>
    <t>B1500000034</t>
  </si>
  <si>
    <t>PAGO DE UTILES MEDICOS QUIRURGICOS, SEGUNFACT. NO. 34</t>
  </si>
  <si>
    <t>B1500000101</t>
  </si>
  <si>
    <t>PAGO DE MEDICAMENTOS, SEGUN FACT. NO. 0101 Y 0102.</t>
  </si>
  <si>
    <t>DUXIN PHARMACEUTICA SRL</t>
  </si>
  <si>
    <t>E450000006050</t>
  </si>
  <si>
    <t>E450000005762</t>
  </si>
  <si>
    <t>PAGO DE TELÉFONO, SEGUN FACT. NO. 5762 Y 6050.-_x000D_</t>
  </si>
  <si>
    <t>COMPANIA DOMINICANA DE TELEFONOS S A</t>
  </si>
  <si>
    <t>B1500009064</t>
  </si>
  <si>
    <t>PAGO DE COMBUSTIBLE.SEGUN FACT. NO. 9064.-</t>
  </si>
  <si>
    <t>B1500005524</t>
  </si>
  <si>
    <t>PAGO DE PRODUCTOS QUIMICOS DE LABORATORIOS, SEGÚN FACT NO. 5524</t>
  </si>
  <si>
    <t>CIENTEC, SRL</t>
  </si>
  <si>
    <t>PAGO DE MEDICAMENTOS, SEGUN FACT. NO. 35.-</t>
  </si>
  <si>
    <t>SHAJOMED SRL</t>
  </si>
  <si>
    <t>B1500005885</t>
  </si>
  <si>
    <t>B1500005881</t>
  </si>
  <si>
    <t>PAGO DE UTILES MEDICOS QUIRURGICOS, SEGUN FACT. NO. 5881 Y 5885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</si>
  <si>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</si>
  <si>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CXP POR LIBRAMIENTO DEL 1/4/2023 AL 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</si>
</sst>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4" fontId="1" fillId="0" borderId="1" xfId="0" applyNumberFormat="1" applyFon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3" fontId="0" fillId="0" borderId="1" xfId="1" applyFont="1" applyBorder="1" applyAlignment="1">
      <alignment horizontal="center" vertical="center"/>
    </xf>
    <xf numFmtId="4" fontId="0" fillId="0" borderId="0" xfId="0" applyNumberFormat="1"/>
    <xf numFmtId="0" fontId="1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/>
    <xf numFmtId="43" fontId="0" fillId="3" borderId="1" xfId="1" applyFont="1" applyFill="1" applyBorder="1"/>
    <xf numFmtId="4" fontId="0" fillId="3" borderId="1" xfId="0" applyNumberFormat="1" applyFill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1" xfId="0" applyFill="1" applyBorder="1"/>
    <xf numFmtId="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4" fontId="1" fillId="4" borderId="1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5" xfId="1" applyFont="1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43" fontId="0" fillId="0" borderId="2" xfId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left" vertical="center"/>
    </xf>
    <xf numFmtId="43" fontId="0" fillId="0" borderId="5" xfId="1" applyFont="1" applyBorder="1" applyAlignment="1">
      <alignment horizontal="center" vertical="center"/>
    </xf>
    <xf numFmtId="43" fontId="0" fillId="0" borderId="5" xfId="1" applyFont="1" applyBorder="1"/>
    <xf numFmtId="14" fontId="0" fillId="0" borderId="5" xfId="0" applyNumberFormat="1" applyBorder="1"/>
    <xf numFmtId="0" fontId="0" fillId="0" borderId="15" xfId="0" applyBorder="1"/>
    <xf numFmtId="0" fontId="1" fillId="5" borderId="16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0</xdr:row>
      <xdr:rowOff>123825</xdr:rowOff>
    </xdr:from>
    <xdr:to>
      <xdr:col>3</xdr:col>
      <xdr:colOff>771524</xdr:colOff>
      <xdr:row>5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0</xdr:row>
      <xdr:rowOff>0</xdr:rowOff>
    </xdr:from>
    <xdr:to>
      <xdr:col>4</xdr:col>
      <xdr:colOff>190500</xdr:colOff>
      <xdr:row>2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247650</xdr:colOff>
      <xdr:row>6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207890</xdr:colOff>
      <xdr:row>0</xdr:row>
      <xdr:rowOff>0</xdr:rowOff>
    </xdr:from>
    <xdr:to>
      <xdr:col>5</xdr:col>
      <xdr:colOff>1188965</xdr:colOff>
      <xdr:row>4</xdr:row>
      <xdr:rowOff>11907</xdr:rowOff>
    </xdr:to>
    <xdr:pic>
      <xdr:nvPicPr>
        <xdr:cNvPr id="3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6C7E7A4A-5D42-45C1-9439-D8F8D76371D1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8482734" y="0"/>
          <a:ext cx="981075" cy="773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42</xdr:row>
      <xdr:rowOff>0</xdr:rowOff>
    </xdr:from>
    <xdr:ext cx="304800" cy="304800"/>
    <xdr:sp macro="" textlink="">
      <xdr:nvSpPr>
        <xdr:cNvPr id="8" name="AutoShape 1" descr="Dirección General de Ética e Integridad Gubernamental">
          <a:extLst>
            <a:ext uri="{FF2B5EF4-FFF2-40B4-BE49-F238E27FC236}">
              <a16:creationId xmlns:a16="http://schemas.microsoft.com/office/drawing/2014/main" id="{BC8C8BEA-730D-4C88-918A-D761C29FDC95}"/>
            </a:ext>
          </a:extLst>
        </xdr:cNvPr>
        <xdr:cNvSpPr>
          <a:spLocks noChangeAspect="1" noChangeArrowheads="1"/>
        </xdr:cNvSpPr>
      </xdr:nvSpPr>
      <xdr:spPr bwMode="auto">
        <a:xfrm>
          <a:off x="4371975" y="57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44</xdr:row>
      <xdr:rowOff>0</xdr:rowOff>
    </xdr:from>
    <xdr:ext cx="247650" cy="247650"/>
    <xdr:sp macro="" textlink="">
      <xdr:nvSpPr>
        <xdr:cNvPr id="9" name="AutoShape 5" descr="Dirección General de Ética e Integridad Gubernamental">
          <a:extLst>
            <a:ext uri="{FF2B5EF4-FFF2-40B4-BE49-F238E27FC236}">
              <a16:creationId xmlns:a16="http://schemas.microsoft.com/office/drawing/2014/main" id="{60DBE673-1803-4DDE-A936-2AAFA989C2FE}"/>
            </a:ext>
          </a:extLst>
        </xdr:cNvPr>
        <xdr:cNvSpPr>
          <a:spLocks noChangeAspect="1" noChangeArrowheads="1"/>
        </xdr:cNvSpPr>
      </xdr:nvSpPr>
      <xdr:spPr bwMode="auto">
        <a:xfrm>
          <a:off x="4371975" y="952500"/>
          <a:ext cx="247650" cy="24765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2512219</xdr:colOff>
      <xdr:row>39</xdr:row>
      <xdr:rowOff>23813</xdr:rowOff>
    </xdr:from>
    <xdr:to>
      <xdr:col>3</xdr:col>
      <xdr:colOff>3493294</xdr:colOff>
      <xdr:row>43</xdr:row>
      <xdr:rowOff>35720</xdr:rowOff>
    </xdr:to>
    <xdr:pic>
      <xdr:nvPicPr>
        <xdr:cNvPr id="11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DBF03624-57C2-4EB2-A8B3-2E9DD558DAAC}"/>
            </a:ext>
          </a:extLst>
        </xdr:cNvPr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6143625" y="8346282"/>
          <a:ext cx="981075" cy="773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66"/>
  <sheetViews>
    <sheetView tabSelected="1" topLeftCell="A19" zoomScale="40" zoomScaleNormal="40" workbookViewId="0">
      <selection activeCell="U22" sqref="U22"/>
    </sheetView>
  </sheetViews>
  <sheetFormatPr baseColWidth="10" defaultRowHeight="15" x14ac:dyDescent="0.25"/>
  <cols>
    <col min="2" max="2" width="6" customWidth="1"/>
    <col min="3" max="3" width="37" customWidth="1"/>
    <col min="4" max="4" width="56.42578125" customWidth="1"/>
    <col min="5" max="5" width="13.28515625" customWidth="1"/>
    <col min="6" max="6" width="19.42578125" customWidth="1"/>
    <col min="7" max="7" width="13.42578125" customWidth="1"/>
    <col min="8" max="8" width="14.85546875" customWidth="1"/>
    <col min="9" max="9" width="15.85546875" customWidth="1"/>
    <col min="10" max="10" width="10.5703125" customWidth="1"/>
    <col min="11" max="11" width="21" customWidth="1"/>
  </cols>
  <sheetData>
    <row r="5" spans="2:11" x14ac:dyDescent="0.25">
      <c r="E5" s="34" t="s">
        <v>12</v>
      </c>
      <c r="F5" s="34"/>
      <c r="G5" s="34"/>
    </row>
    <row r="6" spans="2:11" x14ac:dyDescent="0.25">
      <c r="E6" s="35" t="s">
        <v>11</v>
      </c>
      <c r="F6" s="35"/>
      <c r="G6" s="35"/>
    </row>
    <row r="7" spans="2:11" x14ac:dyDescent="0.25">
      <c r="E7" s="34" t="s">
        <v>22</v>
      </c>
      <c r="F7" s="34"/>
      <c r="G7" s="34"/>
    </row>
    <row r="9" spans="2:11" ht="15.75" thickBot="1" x14ac:dyDescent="0.3"/>
    <row r="10" spans="2:11" ht="49.5" customHeight="1" x14ac:dyDescent="0.25">
      <c r="B10" s="14" t="s">
        <v>0</v>
      </c>
      <c r="C10" s="15" t="s">
        <v>1</v>
      </c>
      <c r="D10" s="15" t="s">
        <v>8</v>
      </c>
      <c r="E10" s="15" t="s">
        <v>2</v>
      </c>
      <c r="F10" s="15" t="s">
        <v>3</v>
      </c>
      <c r="G10" s="15" t="s">
        <v>4</v>
      </c>
      <c r="H10" s="16" t="s">
        <v>5</v>
      </c>
      <c r="I10" s="21" t="s">
        <v>7</v>
      </c>
      <c r="J10" s="17" t="s">
        <v>6</v>
      </c>
      <c r="K10" s="20" t="s">
        <v>9</v>
      </c>
    </row>
    <row r="11" spans="2:11" x14ac:dyDescent="0.25">
      <c r="B11" s="12">
        <v>1</v>
      </c>
      <c r="C11" s="1" t="s">
        <v>33</v>
      </c>
      <c r="D11" s="1" t="s">
        <v>34</v>
      </c>
      <c r="E11" s="1" t="s">
        <v>35</v>
      </c>
      <c r="F11" s="4">
        <v>44889</v>
      </c>
      <c r="G11" s="3">
        <v>287400</v>
      </c>
      <c r="H11" s="4"/>
      <c r="I11" s="18">
        <v>273030</v>
      </c>
      <c r="J11" s="25"/>
      <c r="K11" s="11" t="s">
        <v>10</v>
      </c>
    </row>
    <row r="12" spans="2:11" ht="22.5" customHeight="1" x14ac:dyDescent="0.25">
      <c r="B12" s="12">
        <v>2</v>
      </c>
      <c r="C12" t="s">
        <v>27</v>
      </c>
      <c r="D12" s="1" t="s">
        <v>28</v>
      </c>
      <c r="E12" s="1" t="s">
        <v>31</v>
      </c>
      <c r="F12" s="6">
        <v>45016</v>
      </c>
      <c r="G12" s="3">
        <v>168000</v>
      </c>
      <c r="H12" s="6"/>
      <c r="I12" s="3">
        <v>159600</v>
      </c>
      <c r="J12" s="2"/>
      <c r="K12" s="11" t="s">
        <v>10</v>
      </c>
    </row>
    <row r="13" spans="2:11" x14ac:dyDescent="0.25">
      <c r="B13" s="7">
        <v>3</v>
      </c>
      <c r="C13" s="1" t="s">
        <v>14</v>
      </c>
      <c r="D13" s="1" t="s">
        <v>29</v>
      </c>
      <c r="E13" s="1" t="s">
        <v>30</v>
      </c>
      <c r="F13" s="4">
        <v>45015</v>
      </c>
      <c r="G13" s="3">
        <v>123074</v>
      </c>
      <c r="H13" s="6"/>
      <c r="I13" s="19">
        <v>117859</v>
      </c>
      <c r="J13" s="8"/>
      <c r="K13" s="11" t="s">
        <v>10</v>
      </c>
    </row>
    <row r="14" spans="2:11" ht="27.75" customHeight="1" x14ac:dyDescent="0.25">
      <c r="B14" s="12">
        <v>4</v>
      </c>
      <c r="C14" s="28" t="s">
        <v>19</v>
      </c>
      <c r="D14" s="1" t="s">
        <v>26</v>
      </c>
      <c r="E14" s="1" t="s">
        <v>32</v>
      </c>
      <c r="F14" s="23">
        <v>45012</v>
      </c>
      <c r="G14" s="26">
        <v>20454</v>
      </c>
      <c r="H14" s="6"/>
      <c r="I14" s="26">
        <v>18742.8</v>
      </c>
      <c r="J14" s="1"/>
      <c r="K14" s="11" t="s">
        <v>10</v>
      </c>
    </row>
    <row r="15" spans="2:11" ht="17.25" customHeight="1" x14ac:dyDescent="0.25">
      <c r="B15" s="12">
        <v>5</v>
      </c>
      <c r="C15" s="1" t="s">
        <v>72</v>
      </c>
      <c r="D15" s="1" t="s">
        <v>73</v>
      </c>
      <c r="E15" s="1"/>
      <c r="F15" s="4"/>
      <c r="G15" s="3"/>
      <c r="H15" s="4">
        <v>45019</v>
      </c>
      <c r="I15" s="3">
        <v>46051.72</v>
      </c>
      <c r="J15" s="1"/>
      <c r="K15" s="11" t="s">
        <v>10</v>
      </c>
    </row>
    <row r="16" spans="2:11" x14ac:dyDescent="0.25">
      <c r="B16" s="7">
        <v>6</v>
      </c>
      <c r="C16" t="s">
        <v>23</v>
      </c>
      <c r="D16" s="1" t="s">
        <v>24</v>
      </c>
      <c r="E16" s="1" t="s">
        <v>25</v>
      </c>
      <c r="F16" s="23">
        <v>44993</v>
      </c>
      <c r="G16" s="19">
        <v>328984</v>
      </c>
      <c r="H16" s="1"/>
      <c r="I16" s="19">
        <v>250920</v>
      </c>
      <c r="J16" s="1"/>
      <c r="K16" s="9" t="s">
        <v>10</v>
      </c>
    </row>
    <row r="17" spans="2:11" ht="15.75" customHeight="1" x14ac:dyDescent="0.25">
      <c r="B17" s="7">
        <v>7</v>
      </c>
      <c r="C17" s="1" t="s">
        <v>38</v>
      </c>
      <c r="D17" s="1" t="s">
        <v>39</v>
      </c>
      <c r="E17" s="1" t="s">
        <v>40</v>
      </c>
      <c r="F17" s="4">
        <v>44974</v>
      </c>
      <c r="G17" s="3">
        <v>1137697</v>
      </c>
      <c r="H17" s="4" t="s">
        <v>77</v>
      </c>
      <c r="I17" s="3">
        <v>1089489.5</v>
      </c>
      <c r="J17" s="24"/>
      <c r="K17" s="9" t="s">
        <v>10</v>
      </c>
    </row>
    <row r="18" spans="2:11" ht="15.75" customHeight="1" x14ac:dyDescent="0.25">
      <c r="B18" s="22">
        <v>8</v>
      </c>
      <c r="C18" s="1" t="s">
        <v>74</v>
      </c>
      <c r="D18" s="1" t="s">
        <v>75</v>
      </c>
      <c r="E18" s="1"/>
      <c r="F18" s="4"/>
      <c r="G18" s="3"/>
      <c r="H18" s="4">
        <v>45020</v>
      </c>
      <c r="I18" s="3">
        <v>17397.32</v>
      </c>
      <c r="J18" s="24"/>
      <c r="K18" s="9" t="s">
        <v>10</v>
      </c>
    </row>
    <row r="19" spans="2:11" ht="15.75" customHeight="1" x14ac:dyDescent="0.25">
      <c r="B19" s="22">
        <v>9</v>
      </c>
      <c r="C19" s="1" t="s">
        <v>36</v>
      </c>
      <c r="D19" t="s">
        <v>37</v>
      </c>
      <c r="E19" s="1" t="s">
        <v>20</v>
      </c>
      <c r="F19" s="4"/>
      <c r="G19" s="3">
        <v>198000</v>
      </c>
      <c r="H19" s="4"/>
      <c r="I19" s="19">
        <v>188100</v>
      </c>
      <c r="J19" s="24"/>
      <c r="K19" s="9" t="s">
        <v>10</v>
      </c>
    </row>
    <row r="20" spans="2:11" ht="15.75" customHeight="1" x14ac:dyDescent="0.25">
      <c r="B20" s="36">
        <v>10</v>
      </c>
      <c r="C20" s="32" t="s">
        <v>13</v>
      </c>
      <c r="D20" s="32" t="s">
        <v>41</v>
      </c>
      <c r="E20" s="1" t="s">
        <v>59</v>
      </c>
      <c r="F20" s="4">
        <v>45014</v>
      </c>
      <c r="G20" s="3">
        <v>12477.71</v>
      </c>
      <c r="H20" s="4"/>
      <c r="I20" s="38">
        <v>104761.9</v>
      </c>
      <c r="J20" s="24"/>
      <c r="K20" s="43" t="s">
        <v>10</v>
      </c>
    </row>
    <row r="21" spans="2:11" ht="18" customHeight="1" x14ac:dyDescent="0.25">
      <c r="B21" s="37"/>
      <c r="C21" s="33"/>
      <c r="D21" s="33"/>
      <c r="E21" s="1" t="s">
        <v>58</v>
      </c>
      <c r="F21" s="23">
        <v>45014</v>
      </c>
      <c r="G21" s="3">
        <v>96923.43</v>
      </c>
      <c r="H21" s="1"/>
      <c r="I21" s="39"/>
      <c r="J21" s="1"/>
      <c r="K21" s="44"/>
    </row>
    <row r="22" spans="2:11" ht="21.75" customHeight="1" x14ac:dyDescent="0.25">
      <c r="B22" s="36">
        <v>11</v>
      </c>
      <c r="C22" s="32" t="s">
        <v>42</v>
      </c>
      <c r="D22" s="32" t="s">
        <v>43</v>
      </c>
      <c r="E22" s="1" t="s">
        <v>60</v>
      </c>
      <c r="F22" s="23">
        <v>45014</v>
      </c>
      <c r="G22" s="3">
        <v>38522.699999999997</v>
      </c>
      <c r="H22" s="1"/>
      <c r="I22" s="40">
        <v>513586.57</v>
      </c>
      <c r="J22" s="1"/>
      <c r="K22" s="32" t="s">
        <v>10</v>
      </c>
    </row>
    <row r="23" spans="2:11" ht="14.25" customHeight="1" x14ac:dyDescent="0.25">
      <c r="B23" s="37"/>
      <c r="C23" s="33"/>
      <c r="D23" s="33"/>
      <c r="E23" s="1" t="s">
        <v>61</v>
      </c>
      <c r="F23" s="23">
        <v>45014</v>
      </c>
      <c r="G23" s="3">
        <v>498095.76</v>
      </c>
      <c r="H23" s="1"/>
      <c r="I23" s="41"/>
      <c r="J23" s="1"/>
      <c r="K23" s="33"/>
    </row>
    <row r="24" spans="2:11" x14ac:dyDescent="0.25">
      <c r="B24" s="36">
        <v>12</v>
      </c>
      <c r="C24" s="32" t="s">
        <v>44</v>
      </c>
      <c r="D24" s="32" t="s">
        <v>45</v>
      </c>
      <c r="E24" s="1" t="s">
        <v>62</v>
      </c>
      <c r="F24" s="4">
        <v>45020</v>
      </c>
      <c r="G24" s="3">
        <v>204848</v>
      </c>
      <c r="H24" s="4"/>
      <c r="I24" s="40">
        <v>260190</v>
      </c>
      <c r="J24" s="1"/>
      <c r="K24" s="32" t="s">
        <v>10</v>
      </c>
    </row>
    <row r="25" spans="2:11" x14ac:dyDescent="0.25">
      <c r="B25" s="37"/>
      <c r="C25" s="33"/>
      <c r="D25" s="33"/>
      <c r="E25" s="1" t="s">
        <v>63</v>
      </c>
      <c r="F25" s="4">
        <v>45020</v>
      </c>
      <c r="G25" s="3">
        <v>70210</v>
      </c>
      <c r="H25" s="4"/>
      <c r="I25" s="42"/>
      <c r="J25" s="1"/>
      <c r="K25" s="33"/>
    </row>
    <row r="26" spans="2:11" x14ac:dyDescent="0.25">
      <c r="B26" s="7">
        <v>13</v>
      </c>
      <c r="C26" s="1" t="s">
        <v>46</v>
      </c>
      <c r="D26" s="1" t="s">
        <v>47</v>
      </c>
      <c r="E26" s="1" t="s">
        <v>64</v>
      </c>
      <c r="F26" s="23">
        <v>45008</v>
      </c>
      <c r="G26" s="8">
        <v>92400</v>
      </c>
      <c r="H26" s="4"/>
      <c r="I26" s="3">
        <v>87780</v>
      </c>
      <c r="J26" s="1"/>
      <c r="K26" s="1" t="s">
        <v>10</v>
      </c>
    </row>
    <row r="27" spans="2:11" x14ac:dyDescent="0.25">
      <c r="B27" s="7">
        <v>14</v>
      </c>
      <c r="C27" s="1" t="s">
        <v>48</v>
      </c>
      <c r="D27" t="s">
        <v>49</v>
      </c>
      <c r="E27" s="1" t="s">
        <v>65</v>
      </c>
      <c r="F27" s="23">
        <v>45026</v>
      </c>
      <c r="G27" s="3">
        <v>210454.12</v>
      </c>
      <c r="H27" s="1"/>
      <c r="I27" s="3">
        <v>191905.62</v>
      </c>
      <c r="J27" s="1"/>
      <c r="K27" s="1" t="s">
        <v>10</v>
      </c>
    </row>
    <row r="28" spans="2:11" x14ac:dyDescent="0.25">
      <c r="B28" s="7">
        <v>15</v>
      </c>
      <c r="C28" t="s">
        <v>50</v>
      </c>
      <c r="D28" s="1" t="s">
        <v>51</v>
      </c>
      <c r="E28" s="1" t="s">
        <v>66</v>
      </c>
      <c r="F28" s="23">
        <v>45021</v>
      </c>
      <c r="G28" s="3">
        <v>53749</v>
      </c>
      <c r="H28" s="1"/>
      <c r="I28" s="3">
        <v>49011.8</v>
      </c>
      <c r="J28" s="1"/>
      <c r="K28" s="1" t="s">
        <v>10</v>
      </c>
    </row>
    <row r="29" spans="2:11" x14ac:dyDescent="0.25">
      <c r="B29" s="12">
        <v>16</v>
      </c>
      <c r="C29" s="28" t="s">
        <v>52</v>
      </c>
      <c r="D29" s="1" t="s">
        <v>53</v>
      </c>
      <c r="E29" s="1" t="s">
        <v>67</v>
      </c>
      <c r="F29" s="4">
        <v>45016</v>
      </c>
      <c r="G29" s="3">
        <v>219716</v>
      </c>
      <c r="H29" s="4"/>
      <c r="I29" s="19">
        <v>210406</v>
      </c>
      <c r="J29" s="24"/>
      <c r="K29" s="13" t="s">
        <v>21</v>
      </c>
    </row>
    <row r="30" spans="2:11" x14ac:dyDescent="0.25">
      <c r="B30" s="12">
        <v>17</v>
      </c>
      <c r="C30" s="1" t="s">
        <v>27</v>
      </c>
      <c r="D30" s="1" t="s">
        <v>54</v>
      </c>
      <c r="E30" s="1" t="s">
        <v>68</v>
      </c>
      <c r="F30" s="23">
        <v>45012</v>
      </c>
      <c r="G30" s="8">
        <v>90624</v>
      </c>
      <c r="H30" s="1"/>
      <c r="I30" s="8">
        <v>86784</v>
      </c>
      <c r="J30" s="1"/>
      <c r="K30" s="1" t="s">
        <v>10</v>
      </c>
    </row>
    <row r="31" spans="2:11" x14ac:dyDescent="0.25">
      <c r="B31" s="7">
        <v>18</v>
      </c>
      <c r="C31" s="1" t="s">
        <v>14</v>
      </c>
      <c r="D31" s="1" t="s">
        <v>55</v>
      </c>
      <c r="E31" s="1" t="s">
        <v>69</v>
      </c>
      <c r="F31" s="23">
        <v>45030</v>
      </c>
      <c r="G31" s="3">
        <v>292404</v>
      </c>
      <c r="H31" s="10"/>
      <c r="I31" s="3">
        <v>266632.8</v>
      </c>
      <c r="J31" s="1"/>
      <c r="K31" s="1" t="s">
        <v>10</v>
      </c>
    </row>
    <row r="32" spans="2:11" x14ac:dyDescent="0.25">
      <c r="B32" s="7">
        <v>19</v>
      </c>
      <c r="C32" t="s">
        <v>18</v>
      </c>
      <c r="D32" t="s">
        <v>18</v>
      </c>
      <c r="E32" s="1"/>
      <c r="F32" s="23"/>
      <c r="G32" s="3"/>
      <c r="H32" s="4">
        <v>45033</v>
      </c>
      <c r="I32" s="3">
        <v>167050.09</v>
      </c>
      <c r="J32" s="1"/>
      <c r="K32" s="1" t="s">
        <v>10</v>
      </c>
    </row>
    <row r="33" spans="2:11" x14ac:dyDescent="0.25">
      <c r="B33" s="7">
        <v>20</v>
      </c>
      <c r="C33" s="1" t="s">
        <v>16</v>
      </c>
      <c r="D33" s="1" t="s">
        <v>76</v>
      </c>
      <c r="E33" s="1" t="s">
        <v>78</v>
      </c>
      <c r="F33" s="23">
        <v>45033</v>
      </c>
      <c r="G33" s="3">
        <v>219815.9</v>
      </c>
      <c r="H33" s="10"/>
      <c r="I33" s="3">
        <v>200442.3</v>
      </c>
      <c r="J33" s="1"/>
      <c r="K33" s="1" t="s">
        <v>10</v>
      </c>
    </row>
    <row r="34" spans="2:11" x14ac:dyDescent="0.25">
      <c r="B34" s="7">
        <v>21</v>
      </c>
      <c r="C34" s="1" t="s">
        <v>17</v>
      </c>
      <c r="D34" s="1" t="s">
        <v>56</v>
      </c>
      <c r="E34" s="1" t="s">
        <v>71</v>
      </c>
      <c r="F34" s="23">
        <v>45042</v>
      </c>
      <c r="G34" s="3">
        <v>217800</v>
      </c>
      <c r="H34" s="1"/>
      <c r="I34" s="3">
        <v>206910</v>
      </c>
      <c r="J34" s="1"/>
      <c r="K34" s="1" t="s">
        <v>10</v>
      </c>
    </row>
    <row r="35" spans="2:11" x14ac:dyDescent="0.25">
      <c r="B35" s="7">
        <v>22</v>
      </c>
      <c r="C35" s="1" t="s">
        <v>13</v>
      </c>
      <c r="D35" s="1" t="s">
        <v>57</v>
      </c>
      <c r="E35" s="1" t="s">
        <v>70</v>
      </c>
      <c r="F35" s="23">
        <v>45042</v>
      </c>
      <c r="G35" s="8">
        <v>36351</v>
      </c>
      <c r="H35" s="1"/>
      <c r="I35" s="8">
        <v>33433.199999999997</v>
      </c>
      <c r="J35" s="1"/>
      <c r="K35" s="1" t="s">
        <v>10</v>
      </c>
    </row>
    <row r="36" spans="2:11" x14ac:dyDescent="0.25">
      <c r="B36" s="1" t="s">
        <v>79</v>
      </c>
      <c r="C36" s="1"/>
      <c r="D36" s="29" t="s">
        <v>15</v>
      </c>
      <c r="E36" s="30"/>
      <c r="F36" s="30"/>
      <c r="G36" s="30"/>
      <c r="H36" s="31"/>
      <c r="I36" s="5">
        <f>SUM(I11:I35)</f>
        <v>4540084.6199999992</v>
      </c>
      <c r="J36" s="1"/>
      <c r="K36" s="1"/>
    </row>
    <row r="44" spans="2:11" x14ac:dyDescent="0.25">
      <c r="D44" s="34" t="s">
        <v>12</v>
      </c>
      <c r="E44" s="34"/>
      <c r="F44" s="34"/>
    </row>
    <row r="45" spans="2:11" x14ac:dyDescent="0.25">
      <c r="D45" s="35" t="s">
        <v>11</v>
      </c>
      <c r="E45" s="35"/>
      <c r="F45" s="35"/>
      <c r="G45" s="89"/>
    </row>
    <row r="46" spans="2:11" x14ac:dyDescent="0.25">
      <c r="D46" s="34" t="s">
        <v>116</v>
      </c>
      <c r="E46" s="34"/>
      <c r="F46" s="34"/>
    </row>
    <row r="48" spans="2:11" ht="15.75" thickBot="1" x14ac:dyDescent="0.3"/>
    <row r="49" spans="2:11" ht="60.75" thickBot="1" x14ac:dyDescent="0.3">
      <c r="B49" s="87" t="s">
        <v>0</v>
      </c>
      <c r="C49" s="87" t="s">
        <v>1</v>
      </c>
      <c r="D49" s="87" t="s">
        <v>8</v>
      </c>
      <c r="E49" s="88" t="s">
        <v>2</v>
      </c>
      <c r="F49" s="87" t="s">
        <v>115</v>
      </c>
      <c r="G49" s="86" t="s">
        <v>4</v>
      </c>
      <c r="H49" s="85" t="s">
        <v>5</v>
      </c>
      <c r="I49" s="84" t="s">
        <v>7</v>
      </c>
      <c r="J49" s="83" t="s">
        <v>6</v>
      </c>
      <c r="K49" s="82" t="s">
        <v>9</v>
      </c>
    </row>
    <row r="50" spans="2:11" x14ac:dyDescent="0.25">
      <c r="B50" s="36">
        <v>1</v>
      </c>
      <c r="C50" s="55" t="s">
        <v>42</v>
      </c>
      <c r="D50" s="81" t="s">
        <v>114</v>
      </c>
      <c r="E50" s="9" t="s">
        <v>113</v>
      </c>
      <c r="F50" s="80">
        <v>44967</v>
      </c>
      <c r="G50" s="79">
        <v>892344.8</v>
      </c>
      <c r="H50" s="27"/>
      <c r="I50" s="78">
        <v>905150.57</v>
      </c>
      <c r="J50" s="27"/>
      <c r="K50" s="77" t="s">
        <v>10</v>
      </c>
    </row>
    <row r="51" spans="2:11" x14ac:dyDescent="0.25">
      <c r="B51" s="37"/>
      <c r="C51" s="55"/>
      <c r="D51" s="76"/>
      <c r="E51" s="1" t="s">
        <v>112</v>
      </c>
      <c r="F51" s="4">
        <v>44968</v>
      </c>
      <c r="G51" s="3">
        <v>12805.77</v>
      </c>
      <c r="H51" s="1"/>
      <c r="I51" s="75"/>
      <c r="J51" s="1"/>
      <c r="K51" s="74"/>
    </row>
    <row r="52" spans="2:11" x14ac:dyDescent="0.25">
      <c r="B52" s="73">
        <v>2</v>
      </c>
      <c r="C52" t="s">
        <v>111</v>
      </c>
      <c r="D52" s="1" t="s">
        <v>110</v>
      </c>
      <c r="E52" s="54" t="s">
        <v>67</v>
      </c>
      <c r="F52" s="4">
        <v>44977</v>
      </c>
      <c r="G52" s="3">
        <v>874700</v>
      </c>
      <c r="H52" s="1"/>
      <c r="I52" s="3">
        <v>874700</v>
      </c>
      <c r="J52" s="1"/>
      <c r="K52" s="72" t="s">
        <v>10</v>
      </c>
    </row>
    <row r="53" spans="2:11" x14ac:dyDescent="0.25">
      <c r="B53" s="62">
        <v>3</v>
      </c>
      <c r="C53" s="28" t="s">
        <v>109</v>
      </c>
      <c r="D53" s="1" t="s">
        <v>108</v>
      </c>
      <c r="E53" s="54" t="s">
        <v>107</v>
      </c>
      <c r="F53" s="4">
        <v>44974</v>
      </c>
      <c r="G53" s="3">
        <v>93421.440000000002</v>
      </c>
      <c r="H53" s="1"/>
      <c r="I53" s="3">
        <v>93421.440000000002</v>
      </c>
      <c r="J53" s="1"/>
      <c r="K53" s="13" t="s">
        <v>10</v>
      </c>
    </row>
    <row r="54" spans="2:11" x14ac:dyDescent="0.25">
      <c r="B54" s="71">
        <v>4</v>
      </c>
      <c r="C54" t="s">
        <v>95</v>
      </c>
      <c r="D54" t="s">
        <v>106</v>
      </c>
      <c r="E54" s="54" t="s">
        <v>105</v>
      </c>
      <c r="F54" s="4">
        <v>44957</v>
      </c>
      <c r="G54" s="3">
        <v>4200000</v>
      </c>
      <c r="H54" s="1"/>
      <c r="I54" s="3">
        <v>4200000</v>
      </c>
      <c r="J54" s="1"/>
      <c r="K54" s="13" t="s">
        <v>10</v>
      </c>
    </row>
    <row r="55" spans="2:11" x14ac:dyDescent="0.25">
      <c r="B55" s="60">
        <v>5</v>
      </c>
      <c r="C55" s="69" t="s">
        <v>104</v>
      </c>
      <c r="D55" s="55" t="s">
        <v>103</v>
      </c>
      <c r="E55" s="1" t="s">
        <v>102</v>
      </c>
      <c r="F55" s="4">
        <v>45012</v>
      </c>
      <c r="G55" s="8">
        <v>47287.55</v>
      </c>
      <c r="H55" s="1"/>
      <c r="I55" s="70">
        <v>122465.25</v>
      </c>
      <c r="J55" s="1"/>
      <c r="K55" s="58" t="s">
        <v>10</v>
      </c>
    </row>
    <row r="56" spans="2:11" x14ac:dyDescent="0.25">
      <c r="B56" s="57"/>
      <c r="C56" s="69"/>
      <c r="D56" s="55"/>
      <c r="E56" s="1" t="s">
        <v>101</v>
      </c>
      <c r="F56" s="4">
        <v>45012</v>
      </c>
      <c r="G56" s="8">
        <v>75177.7</v>
      </c>
      <c r="H56" s="1"/>
      <c r="I56" s="68"/>
      <c r="J56" s="1"/>
      <c r="K56" s="52"/>
    </row>
    <row r="57" spans="2:11" x14ac:dyDescent="0.25">
      <c r="B57" s="60">
        <v>6</v>
      </c>
      <c r="C57" s="67" t="s">
        <v>100</v>
      </c>
      <c r="D57" s="55" t="s">
        <v>99</v>
      </c>
      <c r="E57" s="54" t="s">
        <v>98</v>
      </c>
      <c r="F57" s="4">
        <v>44987</v>
      </c>
      <c r="G57" s="3">
        <v>1746095</v>
      </c>
      <c r="H57" s="1"/>
      <c r="I57" s="66">
        <v>2216895</v>
      </c>
      <c r="J57" s="1"/>
      <c r="K57" s="58" t="s">
        <v>10</v>
      </c>
    </row>
    <row r="58" spans="2:11" x14ac:dyDescent="0.25">
      <c r="B58" s="57"/>
      <c r="C58" s="65"/>
      <c r="D58" s="55"/>
      <c r="E58" s="54" t="s">
        <v>32</v>
      </c>
      <c r="F58" s="4">
        <v>45016</v>
      </c>
      <c r="G58" s="19">
        <v>470800</v>
      </c>
      <c r="H58" s="1"/>
      <c r="I58" s="64"/>
      <c r="J58" s="1"/>
      <c r="K58" s="52"/>
    </row>
    <row r="59" spans="2:11" x14ac:dyDescent="0.25">
      <c r="B59" s="62">
        <v>7</v>
      </c>
      <c r="C59" s="1" t="s">
        <v>52</v>
      </c>
      <c r="D59" s="1" t="s">
        <v>97</v>
      </c>
      <c r="E59" s="54" t="s">
        <v>96</v>
      </c>
      <c r="F59" s="4">
        <v>45013</v>
      </c>
      <c r="G59" s="3">
        <v>173932</v>
      </c>
      <c r="H59" s="1"/>
      <c r="I59" s="3">
        <v>173932</v>
      </c>
      <c r="J59" s="1"/>
      <c r="K59" s="61" t="s">
        <v>10</v>
      </c>
    </row>
    <row r="60" spans="2:11" x14ac:dyDescent="0.25">
      <c r="B60" s="62">
        <v>8</v>
      </c>
      <c r="C60" s="1" t="s">
        <v>95</v>
      </c>
      <c r="D60" s="1" t="s">
        <v>94</v>
      </c>
      <c r="E60" s="54" t="s">
        <v>93</v>
      </c>
      <c r="F60" s="4">
        <v>45005</v>
      </c>
      <c r="G60" s="3">
        <v>324900</v>
      </c>
      <c r="H60" s="1"/>
      <c r="I60" s="3">
        <v>324900</v>
      </c>
      <c r="J60" s="1"/>
      <c r="K60" s="61" t="s">
        <v>10</v>
      </c>
    </row>
    <row r="61" spans="2:11" x14ac:dyDescent="0.25">
      <c r="B61" s="62">
        <v>9</v>
      </c>
      <c r="C61" s="1" t="s">
        <v>92</v>
      </c>
      <c r="D61" s="1" t="s">
        <v>91</v>
      </c>
      <c r="E61" s="54" t="s">
        <v>90</v>
      </c>
      <c r="F61" s="4">
        <v>44925</v>
      </c>
      <c r="G61" s="3">
        <v>1632593.87</v>
      </c>
      <c r="H61" s="1"/>
      <c r="I61" s="3">
        <v>1632593.87</v>
      </c>
      <c r="J61" s="1"/>
      <c r="K61" s="61" t="s">
        <v>10</v>
      </c>
    </row>
    <row r="62" spans="2:11" x14ac:dyDescent="0.25">
      <c r="B62" s="62">
        <v>10</v>
      </c>
      <c r="C62" s="1" t="s">
        <v>89</v>
      </c>
      <c r="D62" s="1" t="s">
        <v>88</v>
      </c>
      <c r="E62" s="63" t="s">
        <v>87</v>
      </c>
      <c r="F62" s="4">
        <v>44992</v>
      </c>
      <c r="G62" s="3">
        <v>56050</v>
      </c>
      <c r="H62" s="1"/>
      <c r="I62" s="3">
        <v>56050</v>
      </c>
      <c r="J62" s="1"/>
      <c r="K62" s="61" t="s">
        <v>10</v>
      </c>
    </row>
    <row r="63" spans="2:11" x14ac:dyDescent="0.25">
      <c r="B63" s="62">
        <v>11</v>
      </c>
      <c r="C63" s="1" t="s">
        <v>14</v>
      </c>
      <c r="D63" s="1" t="s">
        <v>86</v>
      </c>
      <c r="E63" s="54" t="s">
        <v>85</v>
      </c>
      <c r="F63" s="4">
        <v>45029</v>
      </c>
      <c r="G63" s="3">
        <v>47200</v>
      </c>
      <c r="H63" s="1"/>
      <c r="I63" s="3">
        <v>47200</v>
      </c>
      <c r="J63" s="1"/>
      <c r="K63" s="61" t="s">
        <v>10</v>
      </c>
    </row>
    <row r="64" spans="2:11" x14ac:dyDescent="0.25">
      <c r="B64" s="60">
        <v>12</v>
      </c>
      <c r="C64" s="56" t="s">
        <v>84</v>
      </c>
      <c r="D64" s="55" t="s">
        <v>83</v>
      </c>
      <c r="E64" s="54" t="s">
        <v>82</v>
      </c>
      <c r="F64" s="4">
        <v>44993</v>
      </c>
      <c r="G64" s="3">
        <v>75000</v>
      </c>
      <c r="H64" s="1"/>
      <c r="I64" s="59">
        <v>150000</v>
      </c>
      <c r="J64" s="1"/>
      <c r="K64" s="58" t="s">
        <v>10</v>
      </c>
    </row>
    <row r="65" spans="2:11" x14ac:dyDescent="0.25">
      <c r="B65" s="57"/>
      <c r="C65" s="56"/>
      <c r="D65" s="55"/>
      <c r="E65" s="54" t="s">
        <v>81</v>
      </c>
      <c r="F65" s="4">
        <v>45026</v>
      </c>
      <c r="G65" s="3">
        <v>75000</v>
      </c>
      <c r="H65" s="1"/>
      <c r="I65" s="53"/>
      <c r="J65" s="1"/>
      <c r="K65" s="52"/>
    </row>
    <row r="66" spans="2:11" x14ac:dyDescent="0.25">
      <c r="B66" s="51" t="s">
        <v>80</v>
      </c>
      <c r="C66" s="50"/>
      <c r="D66" s="50"/>
      <c r="E66" s="50"/>
      <c r="F66" s="49"/>
      <c r="G66" s="48">
        <f>SUM(G50:G65)</f>
        <v>10797308.129999999</v>
      </c>
      <c r="H66" s="47"/>
      <c r="I66" s="46">
        <f>SUM(I50:I65)</f>
        <v>10797308.129999999</v>
      </c>
      <c r="J66" s="45"/>
      <c r="K66" s="45"/>
    </row>
  </sheetData>
  <mergeCells count="43">
    <mergeCell ref="K64:K65"/>
    <mergeCell ref="D57:D58"/>
    <mergeCell ref="C57:C58"/>
    <mergeCell ref="B57:B58"/>
    <mergeCell ref="I57:I58"/>
    <mergeCell ref="K57:K58"/>
    <mergeCell ref="B66:F66"/>
    <mergeCell ref="B64:B65"/>
    <mergeCell ref="C64:C65"/>
    <mergeCell ref="D64:D65"/>
    <mergeCell ref="I64:I65"/>
    <mergeCell ref="B50:B51"/>
    <mergeCell ref="C50:C51"/>
    <mergeCell ref="D50:D51"/>
    <mergeCell ref="I50:I51"/>
    <mergeCell ref="K50:K51"/>
    <mergeCell ref="D45:F45"/>
    <mergeCell ref="D46:F46"/>
    <mergeCell ref="B55:B56"/>
    <mergeCell ref="C55:C56"/>
    <mergeCell ref="D55:D56"/>
    <mergeCell ref="I55:I56"/>
    <mergeCell ref="K55:K56"/>
    <mergeCell ref="D44:F44"/>
    <mergeCell ref="I20:I21"/>
    <mergeCell ref="I22:I23"/>
    <mergeCell ref="I24:I25"/>
    <mergeCell ref="K22:K23"/>
    <mergeCell ref="K20:K21"/>
    <mergeCell ref="K24:K25"/>
    <mergeCell ref="E5:G5"/>
    <mergeCell ref="E6:G6"/>
    <mergeCell ref="E7:G7"/>
    <mergeCell ref="B24:B25"/>
    <mergeCell ref="B22:B23"/>
    <mergeCell ref="B20:B21"/>
    <mergeCell ref="D36:H36"/>
    <mergeCell ref="C20:C21"/>
    <mergeCell ref="D20:D21"/>
    <mergeCell ref="C22:C23"/>
    <mergeCell ref="D22:D23"/>
    <mergeCell ref="C24:C25"/>
    <mergeCell ref="D24:D2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Oficina de Libre Acceso a la Información</cp:lastModifiedBy>
  <cp:lastPrinted>2023-05-08T12:55:54Z</cp:lastPrinted>
  <dcterms:created xsi:type="dcterms:W3CDTF">2023-02-13T17:50:30Z</dcterms:created>
  <dcterms:modified xsi:type="dcterms:W3CDTF">2023-05-08T12:56:17Z</dcterms:modified>
</cp:coreProperties>
</file>