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A1AA2C47-878E-47F7-9D94-24CE173630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Hoja1!$B$1:$K$75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I75" i="1"/>
  <c r="I32" i="1"/>
</calcChain>
</file>

<file path=xl/sharedStrings.xml><?xml version="1.0" encoding="utf-8"?>
<sst xmlns="http://schemas.openxmlformats.org/spreadsheetml/2006/main" count="194" uniqueCount="134">
  <si>
    <t>CANT.</t>
  </si>
  <si>
    <t>PROVEEDOR</t>
  </si>
  <si>
    <t>FACT. NCF.</t>
  </si>
  <si>
    <t>FECHA DE FACT.</t>
  </si>
  <si>
    <t>MONTO FACT.</t>
  </si>
  <si>
    <t>FECHA SIN FACT.</t>
  </si>
  <si>
    <t>MONTO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</t>
  </si>
  <si>
    <t>MONTO PAGADO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LAFECHA</t>
  </si>
  <si>
    <t>CONCEPTO</t>
  </si>
  <si>
    <t>ESTADO (COMPLETADO,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 O ATRASO)</t>
  </si>
  <si>
    <t>COMPLETADO</t>
  </si>
  <si>
    <t xml:space="preserve">CUENTAS POR PAGAR A PROVEEDORES </t>
  </si>
  <si>
    <t>HOSGEDOPOL</t>
  </si>
  <si>
    <t>TOTAL</t>
  </si>
  <si>
    <t xml:space="preserve">COLECTOR DE IMPUESTOS INTERNOS </t>
  </si>
  <si>
    <t>B1500000156</t>
  </si>
  <si>
    <t>JOSEFA MERCADO CORREA</t>
  </si>
  <si>
    <t>TOTAL 22</t>
  </si>
  <si>
    <t>CXP POR CHK DEL 1/5/2023 AL 31/5/2023</t>
  </si>
  <si>
    <t>MARCEL SOLUTION SRL</t>
  </si>
  <si>
    <t>PAGO FAC. NO.270 Y 272 MESES DE MARZO Y ABRIL  POR
MANTENIMIENTO DE SISTEMA FINANCIERO DE ESTE HOSGEDOPOL</t>
  </si>
  <si>
    <t>B1500000270</t>
  </si>
  <si>
    <t>B1500000272</t>
  </si>
  <si>
    <t>OFIGRAL,SRL</t>
  </si>
  <si>
    <t>ILUTEC SRL</t>
  </si>
  <si>
    <t>ELOT RAMON LUNA VASQUEZ</t>
  </si>
  <si>
    <t>PAGO MES DE ABRIL SEGUN CONTRATO POR SERVICIO
DE SOPORTE Y MANTENIMIENTO AL SISTEMA GESTION
HOSPITALARIA</t>
  </si>
  <si>
    <t>CRISMEILYN ENCARNACION ENCARNACION</t>
  </si>
  <si>
    <t>REPOSICION FONDO DE CAJA CHICA PARA SER UTILIZADA EN LA 
DIRECCION CENTRAL MEDICA Y  SANIDAD POLICIAL</t>
  </si>
  <si>
    <t>PAGO MES DE ABRIL SEGUN CONTRATO POR MANTENIMIENTO
DEL SOFWARE LAB. Y BANCO DE SANGRE</t>
  </si>
  <si>
    <t>PIÑEYRO SOLUCIONES EIRL</t>
  </si>
  <si>
    <t>PAGO FACT-156 POR MANTENMIENTO DEL SISTEMA BIOMETRICO DE PUERTAS DE ESTE HOSPITAL</t>
  </si>
  <si>
    <t>GLOBATEC SRL</t>
  </si>
  <si>
    <t>PAGO FACT-4145 POR IMPRESORA DE ETIQUETAS</t>
  </si>
  <si>
    <t>B1500004145</t>
  </si>
  <si>
    <t>PAGO IMPUESTOS CORRESPONDIENTES AL MES DE ABRIL 2023</t>
  </si>
  <si>
    <t>ABC SOFTWARE SRL</t>
  </si>
  <si>
    <t>B1500000387</t>
  </si>
  <si>
    <t>B1500000388</t>
  </si>
  <si>
    <t xml:space="preserve">REPOSICION FONDO DE CAJA CHICA 
</t>
  </si>
  <si>
    <t>AYUNTAMIENTO DEL DISTRITO NACIONAL</t>
  </si>
  <si>
    <t>PAGO FACT-41527 Y 42278 POR RECOGIDA DE BASURA</t>
  </si>
  <si>
    <t>B1500041527</t>
  </si>
  <si>
    <t>B1500042278</t>
  </si>
  <si>
    <t>SOLEI ESTHEFANY CABRERA DE LEON</t>
  </si>
  <si>
    <t>PAGO BENEFICIOS LABORALES A EX-EMPLEDO</t>
  </si>
  <si>
    <t>CAASD</t>
  </si>
  <si>
    <t>PAGO FACTURAS MARZO-MAYO POR SERVICIO DE AGUA POTABLE</t>
  </si>
  <si>
    <t>B1500112721</t>
  </si>
  <si>
    <t>B1500116052</t>
  </si>
  <si>
    <t>B1500117388</t>
  </si>
  <si>
    <t xml:space="preserve">PAGO FACTURA NO.274 MES DE MAYO POR MANTENIMIENTO DE SISTEMA FINANCIERO
</t>
  </si>
  <si>
    <t>B1500000274</t>
  </si>
  <si>
    <t xml:space="preserve">PAGO MES DE ABRIL SEGUN CONTRATO POR MANTENIMIENTO
DE PAGINA WEB, MANEJO DE REDES SOCIALES </t>
  </si>
  <si>
    <t>COMPANIA DE SEGUROS LA COLONIAL S. A.</t>
  </si>
  <si>
    <t>SALDO  POLIZA DE SEGURO RESPONSABILIDAD CIVIL</t>
  </si>
  <si>
    <t>DUXIN PHARMACEUTICA SRL</t>
  </si>
  <si>
    <t>PAGO FACT-103 POR MEDICAMENTOS PARA PACIENTES</t>
  </si>
  <si>
    <t>B1500000103</t>
  </si>
  <si>
    <t xml:space="preserve">PAGO FACT-387 Y 388 MANTENIMIENTO DE SISTEMA BIOMETRICO.
</t>
  </si>
  <si>
    <t xml:space="preserve"> </t>
  </si>
  <si>
    <t xml:space="preserve">TOTAL </t>
  </si>
  <si>
    <t>B1500002769</t>
  </si>
  <si>
    <t>PAGO DE UTILES MEDICOS QUIRURGICOS, SEGUN FACT. NO. 2769</t>
  </si>
  <si>
    <t>VAL KAMED PHARMA SRL</t>
  </si>
  <si>
    <t>B1500002770</t>
  </si>
  <si>
    <t>PAGO DE PRODUCTOS MEDICINALES, SEGUN FACT. NO. 2770</t>
  </si>
  <si>
    <t>B1500033853</t>
  </si>
  <si>
    <t>PAGO DE REACTIVOS MEDICOS, SEGUN FACT. NO. 33853.-</t>
  </si>
  <si>
    <t>BIO-NUCLEAR</t>
  </si>
  <si>
    <t>B1500031321</t>
  </si>
  <si>
    <t>PAGO DE COMBUSTIBLE, SEGUN FACT. NO. 31321.-</t>
  </si>
  <si>
    <t>PETROMOVIL S A</t>
  </si>
  <si>
    <t>B1500001660</t>
  </si>
  <si>
    <t>PAGO DE REACTIVOS MEDICOS, SEGUN FACT. NO. 1660.-</t>
  </si>
  <si>
    <t>LAMBDA DIAGNOSTICOS,SRL</t>
  </si>
  <si>
    <t>B1500018483</t>
  </si>
  <si>
    <t>PAGO DE GLP, SEGUN FACT. NO. 18483.-</t>
  </si>
  <si>
    <t>PROPANO Y DERIVADOS S A</t>
  </si>
  <si>
    <t>B1500000032</t>
  </si>
  <si>
    <t>PAGO MEDICAMENTOS Y UTILES MEDICOS QUIRURGICOS, SEGÚN FACT. NO. 32.-</t>
  </si>
  <si>
    <t>JT INVESTDENT SRL</t>
  </si>
  <si>
    <t>B1500000328</t>
  </si>
  <si>
    <t>PAGO DE MEDICAMENTOS, SEGUN FACT. NO. 328.-</t>
  </si>
  <si>
    <t>CEREMO SRL</t>
  </si>
  <si>
    <t>B1500033171</t>
  </si>
  <si>
    <t>B1500033038</t>
  </si>
  <si>
    <t>PAGO DE PRODUCTOS QUIMICOS DE LAB., SEGUN FACT. NO. 33038 Y 33171.-</t>
  </si>
  <si>
    <t>B1500000297</t>
  </si>
  <si>
    <t>PAGO DE PRODUCTOS QUIMICOS DE LABORATORIO, SEGUN FACT. NO. 297.-</t>
  </si>
  <si>
    <t>C E M CARIBBEAN EQUIPMENT MEDICAL SRL</t>
  </si>
  <si>
    <t>B1500001380</t>
  </si>
  <si>
    <t>PAGO DE MEDICAMENTOS, UTILES MED. Y PROD. Q. LAB. SEGÚN FACT. NO. 1380.-</t>
  </si>
  <si>
    <t>DIAMELAB SRL</t>
  </si>
  <si>
    <t>B1500016699</t>
  </si>
  <si>
    <t>PAGO DE PRODUCTOS QUIMICOS LABORATORIO, SEGUN FACT. NO. 16699.-</t>
  </si>
  <si>
    <t>SUED &amp;  FARGESA, S.R.L.</t>
  </si>
  <si>
    <t>B1500001314</t>
  </si>
  <si>
    <t>PAGO DE UTILES MEDICOS, SEGUN FACT. NO. 1314.-</t>
  </si>
  <si>
    <t>SSP SERVISALUD PREMIUM SRL</t>
  </si>
  <si>
    <t>B1500000327</t>
  </si>
  <si>
    <t>PAGO DE UTILES MEDICOS, SEGUN FACT. NO. 327.-</t>
  </si>
  <si>
    <t>WRC BIOMEDICA SRL</t>
  </si>
  <si>
    <t>VARIAS</t>
  </si>
  <si>
    <t>PAGO DE OXIGENO MEDICO, SEGUN FACTURAS VARIAS.-</t>
  </si>
  <si>
    <t>LINDE GAS DOMINICANA,SRL</t>
  </si>
  <si>
    <t>B1500001361</t>
  </si>
  <si>
    <t>PAGO DE PRODUCTOS QUIMICOS, SEGUN FACT. 1361.-</t>
  </si>
  <si>
    <t>B1500000022</t>
  </si>
  <si>
    <t>PAGO DE PRODUCTOS Q. LAB. Y UTILES M. Q. SEGÚN FACT. NO. 22.-</t>
  </si>
  <si>
    <t>ANAMILAB MEDICAL EIRL</t>
  </si>
  <si>
    <t>B1500001651</t>
  </si>
  <si>
    <t>PAGO DE REACTIVOS MEDICOS, SEGUN FACT. NO. 1651.-</t>
  </si>
  <si>
    <t>B1500005645</t>
  </si>
  <si>
    <t>PAGO DE REACTIVOS MEDICOS, SEGUN FACT. NO. 5645.</t>
  </si>
  <si>
    <t>CIENTEC, SRL</t>
  </si>
  <si>
    <t>B1500000209</t>
  </si>
  <si>
    <t>PAGO DE ALIMENTOS PARA HUMANOS, SEGUNFACT. NO. 209</t>
  </si>
  <si>
    <t>AQUA MASTER CORPORATION SRL</t>
  </si>
  <si>
    <t>B1500000182</t>
  </si>
  <si>
    <t>B1500000181</t>
  </si>
  <si>
    <t>PAGO DE UTILES MEDICOS QUIRURGICOS, SEGUN FACT. NO. 181 Y 182.-</t>
  </si>
  <si>
    <t>CARIBBEAN INTEGRATED SOLUTIONS SRL</t>
  </si>
  <si>
    <t>E450000008621</t>
  </si>
  <si>
    <t>E450000008336</t>
  </si>
  <si>
    <t>PAGO DE TELEFONO, SEGUN FACT. NO. 8621 Y 8336.-</t>
  </si>
  <si>
    <t>COMPANIA DOMINICANA DE TELEFONOS S A</t>
  </si>
  <si>
    <t>B1500000036</t>
  </si>
  <si>
    <t>PAGO DE MEDICAMENTOS, SEGUN FACT. NO. 36.-</t>
  </si>
  <si>
    <t>B1500000833</t>
  </si>
  <si>
    <t>PAGO DE PRODUCTOS QUIMICOS DE LABORATORIO, SEGUN FACT. NO. 833.-</t>
  </si>
  <si>
    <t>BLAXCORP SRL</t>
  </si>
  <si>
    <t>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FACT.</t>
  </si>
  <si>
    <t>CXP POR LIBRAMIENTO DEL 1/5/2023 AL 31/5/2023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</si>
</sst>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1" xfId="0" applyNumberFormat="1" applyBorder="1"/>
    <xf numFmtId="14" fontId="0" fillId="0" borderId="1" xfId="0" applyNumberFormat="1" applyBorder="1"/>
    <xf numFmtId="4" fontId="1" fillId="0" borderId="1" xfId="0" applyNumberFormat="1" applyFont="1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" fontId="0" fillId="0" borderId="0" xfId="0" applyNumberFormat="1"/>
    <xf numFmtId="0" fontId="1" fillId="2" borderId="9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14" fontId="0" fillId="3" borderId="1" xfId="0" applyNumberFormat="1" applyFill="1" applyBorder="1"/>
    <xf numFmtId="4" fontId="0" fillId="3" borderId="1" xfId="0" applyNumberFormat="1" applyFill="1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5" xfId="0" applyNumberFormat="1" applyBorder="1"/>
    <xf numFmtId="0" fontId="0" fillId="0" borderId="1" xfId="0" applyBorder="1" applyAlignment="1">
      <alignment wrapText="1"/>
    </xf>
    <xf numFmtId="14" fontId="0" fillId="3" borderId="5" xfId="0" applyNumberFormat="1" applyFill="1" applyBorder="1"/>
    <xf numFmtId="14" fontId="0" fillId="3" borderId="2" xfId="0" applyNumberFormat="1" applyFill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1" xfId="0" applyBorder="1" applyAlignment="1">
      <alignment vertical="center" wrapText="1"/>
    </xf>
    <xf numFmtId="43" fontId="0" fillId="0" borderId="2" xfId="1" applyFont="1" applyBorder="1"/>
    <xf numFmtId="43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10" xfId="0" applyBorder="1"/>
    <xf numFmtId="0" fontId="0" fillId="0" borderId="2" xfId="0" applyBorder="1"/>
    <xf numFmtId="4" fontId="0" fillId="0" borderId="5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4" fontId="0" fillId="0" borderId="5" xfId="0" applyNumberFormat="1" applyBorder="1"/>
    <xf numFmtId="14" fontId="0" fillId="0" borderId="2" xfId="0" applyNumberFormat="1" applyBorder="1"/>
    <xf numFmtId="43" fontId="0" fillId="0" borderId="5" xfId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4" borderId="1" xfId="0" applyFill="1" applyBorder="1"/>
    <xf numFmtId="4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4" fontId="1" fillId="4" borderId="1" xfId="0" applyNumberFormat="1" applyFont="1" applyFill="1" applyBorder="1"/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top"/>
    </xf>
    <xf numFmtId="0" fontId="0" fillId="0" borderId="8" xfId="0" applyBorder="1"/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 vertical="center"/>
    </xf>
    <xf numFmtId="43" fontId="0" fillId="0" borderId="1" xfId="1" applyFont="1" applyBorder="1" applyAlignment="1">
      <alignment vertical="center"/>
    </xf>
    <xf numFmtId="0" fontId="0" fillId="0" borderId="0" xfId="0"/>
    <xf numFmtId="0" fontId="0" fillId="0" borderId="1" xfId="0" applyBorder="1"/>
    <xf numFmtId="0" fontId="0" fillId="0" borderId="13" xfId="0" applyBorder="1" applyAlignment="1">
      <alignment horizontal="center" vertical="top"/>
    </xf>
    <xf numFmtId="0" fontId="0" fillId="0" borderId="14" xfId="0" applyBorder="1"/>
    <xf numFmtId="0" fontId="0" fillId="0" borderId="15" xfId="0" applyBorder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16" xfId="0" applyBorder="1"/>
    <xf numFmtId="0" fontId="0" fillId="0" borderId="5" xfId="0" applyBorder="1" applyAlignment="1">
      <alignment horizontal="left"/>
    </xf>
    <xf numFmtId="43" fontId="0" fillId="0" borderId="1" xfId="1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43" fontId="0" fillId="0" borderId="5" xfId="1" applyFont="1" applyBorder="1"/>
    <xf numFmtId="0" fontId="1" fillId="5" borderId="18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/>
    <xf numFmtId="43" fontId="0" fillId="3" borderId="5" xfId="1" applyFont="1" applyFill="1" applyBorder="1" applyAlignment="1">
      <alignment horizontal="left"/>
    </xf>
    <xf numFmtId="43" fontId="0" fillId="3" borderId="2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wrapText="1"/>
    </xf>
    <xf numFmtId="43" fontId="0" fillId="0" borderId="1" xfId="1" applyFont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5" borderId="4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114300</xdr:rowOff>
    </xdr:to>
    <xdr:sp macro="" textlink="">
      <xdr:nvSpPr>
        <xdr:cNvPr id="1025" name="AutoShape 1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114300</xdr:rowOff>
    </xdr:to>
    <xdr:sp macro="" textlink="">
      <xdr:nvSpPr>
        <xdr:cNvPr id="1026" name="AutoShape 2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2295524</xdr:colOff>
      <xdr:row>0</xdr:row>
      <xdr:rowOff>123825</xdr:rowOff>
    </xdr:from>
    <xdr:to>
      <xdr:col>3</xdr:col>
      <xdr:colOff>771524</xdr:colOff>
      <xdr:row>5</xdr:row>
      <xdr:rowOff>114300</xdr:rowOff>
    </xdr:to>
    <xdr:sp macro="" textlink="">
      <xdr:nvSpPr>
        <xdr:cNvPr id="1027" name="AutoShape 3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219574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3191597</xdr:colOff>
      <xdr:row>0</xdr:row>
      <xdr:rowOff>0</xdr:rowOff>
    </xdr:from>
    <xdr:to>
      <xdr:col>4</xdr:col>
      <xdr:colOff>142875</xdr:colOff>
      <xdr:row>2</xdr:row>
      <xdr:rowOff>95250</xdr:rowOff>
    </xdr:to>
    <xdr:sp macro="" textlink="">
      <xdr:nvSpPr>
        <xdr:cNvPr id="1028" name="AutoShape 4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74111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247650</xdr:colOff>
      <xdr:row>6</xdr:row>
      <xdr:rowOff>57150</xdr:rowOff>
    </xdr:to>
    <xdr:sp macro="" textlink="">
      <xdr:nvSpPr>
        <xdr:cNvPr id="1029" name="AutoShape 5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839200" y="952500"/>
          <a:ext cx="247650" cy="24765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104776</xdr:colOff>
      <xdr:row>0</xdr:row>
      <xdr:rowOff>19051</xdr:rowOff>
    </xdr:from>
    <xdr:to>
      <xdr:col>5</xdr:col>
      <xdr:colOff>942976</xdr:colOff>
      <xdr:row>4</xdr:row>
      <xdr:rowOff>12737</xdr:rowOff>
    </xdr:to>
    <xdr:pic>
      <xdr:nvPicPr>
        <xdr:cNvPr id="3" name="Imagen 2" descr="NUEVO LOGO DEL HOSGEDOPOL">
          <a:extLst>
            <a:ext uri="{FF2B5EF4-FFF2-40B4-BE49-F238E27FC236}">
              <a16:creationId xmlns:a16="http://schemas.microsoft.com/office/drawing/2014/main" id="{D2F95736-2858-C90F-5813-90FD5E18C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9626" y="19051"/>
          <a:ext cx="838200" cy="755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2433637</xdr:colOff>
      <xdr:row>35</xdr:row>
      <xdr:rowOff>180975</xdr:rowOff>
    </xdr:from>
    <xdr:to>
      <xdr:col>3</xdr:col>
      <xdr:colOff>3457575</xdr:colOff>
      <xdr:row>40</xdr:row>
      <xdr:rowOff>147320</xdr:rowOff>
    </xdr:to>
    <xdr:pic>
      <xdr:nvPicPr>
        <xdr:cNvPr id="5" name="Imagen 4" descr="NUEVO LOGO DEL HOSGEDOPOL">
          <a:extLst>
            <a:ext uri="{FF2B5EF4-FFF2-40B4-BE49-F238E27FC236}">
              <a16:creationId xmlns:a16="http://schemas.microsoft.com/office/drawing/2014/main" id="{4BE67C25-7D2C-6A92-2D1C-A1B1629C7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2187" y="9763125"/>
          <a:ext cx="1023938" cy="918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8" name="AutoShape 1" descr="Dirección General de Ética e Integridad Gubernamental">
          <a:extLst>
            <a:ext uri="{FF2B5EF4-FFF2-40B4-BE49-F238E27FC236}">
              <a16:creationId xmlns:a16="http://schemas.microsoft.com/office/drawing/2014/main" id="{D58E6B91-BDCE-4B55-891E-06B7AC659633}"/>
            </a:ext>
          </a:extLst>
        </xdr:cNvPr>
        <xdr:cNvSpPr>
          <a:spLocks noChangeAspect="1" noChangeArrowheads="1"/>
        </xdr:cNvSpPr>
      </xdr:nvSpPr>
      <xdr:spPr bwMode="auto">
        <a:xfrm>
          <a:off x="4476750" y="57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42</xdr:row>
      <xdr:rowOff>0</xdr:rowOff>
    </xdr:from>
    <xdr:ext cx="247650" cy="247650"/>
    <xdr:sp macro="" textlink="">
      <xdr:nvSpPr>
        <xdr:cNvPr id="9" name="AutoShape 5" descr="Dirección General de Ética e Integridad Gubernamental">
          <a:extLst>
            <a:ext uri="{FF2B5EF4-FFF2-40B4-BE49-F238E27FC236}">
              <a16:creationId xmlns:a16="http://schemas.microsoft.com/office/drawing/2014/main" id="{C78AD0BB-D01D-4183-8545-8F54730B6B1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952500"/>
          <a:ext cx="247650" cy="24765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K75"/>
  <sheetViews>
    <sheetView tabSelected="1" topLeftCell="A26" zoomScale="60" zoomScaleNormal="60" workbookViewId="0">
      <selection activeCell="M9" sqref="M9"/>
    </sheetView>
  </sheetViews>
  <sheetFormatPr baseColWidth="10" defaultRowHeight="15" x14ac:dyDescent="0.25"/>
  <cols>
    <col min="2" max="2" width="6" customWidth="1"/>
    <col min="3" max="3" width="37" customWidth="1"/>
    <col min="4" max="4" width="57.140625" customWidth="1"/>
    <col min="5" max="5" width="13.28515625" customWidth="1"/>
    <col min="6" max="6" width="14.42578125" customWidth="1"/>
    <col min="7" max="7" width="13.42578125" customWidth="1"/>
    <col min="8" max="8" width="14.85546875" customWidth="1"/>
    <col min="9" max="9" width="14.7109375" customWidth="1"/>
    <col min="10" max="10" width="15" style="106" customWidth="1"/>
    <col min="11" max="11" width="21" customWidth="1"/>
  </cols>
  <sheetData>
    <row r="5" spans="2:11" x14ac:dyDescent="0.25">
      <c r="E5" s="68" t="s">
        <v>12</v>
      </c>
      <c r="F5" s="68"/>
      <c r="G5" s="68"/>
    </row>
    <row r="6" spans="2:11" x14ac:dyDescent="0.25">
      <c r="E6" s="69" t="s">
        <v>11</v>
      </c>
      <c r="F6" s="69"/>
      <c r="G6" s="69"/>
    </row>
    <row r="7" spans="2:11" x14ac:dyDescent="0.25">
      <c r="E7" s="68" t="s">
        <v>18</v>
      </c>
      <c r="F7" s="68"/>
      <c r="G7" s="68"/>
    </row>
    <row r="8" spans="2:11" ht="15.75" thickBot="1" x14ac:dyDescent="0.3"/>
    <row r="9" spans="2:11" ht="49.5" customHeight="1" x14ac:dyDescent="0.25">
      <c r="B9" s="12" t="s">
        <v>0</v>
      </c>
      <c r="C9" s="13" t="s">
        <v>1</v>
      </c>
      <c r="D9" s="13" t="s">
        <v>8</v>
      </c>
      <c r="E9" s="13" t="s">
        <v>2</v>
      </c>
      <c r="F9" s="13" t="s">
        <v>3</v>
      </c>
      <c r="G9" s="13" t="s">
        <v>4</v>
      </c>
      <c r="H9" s="14" t="s">
        <v>5</v>
      </c>
      <c r="I9" s="17" t="s">
        <v>7</v>
      </c>
      <c r="J9" s="107" t="s">
        <v>6</v>
      </c>
      <c r="K9" s="16" t="s">
        <v>9</v>
      </c>
    </row>
    <row r="10" spans="2:11" ht="24.95" customHeight="1" x14ac:dyDescent="0.25">
      <c r="B10" s="39">
        <v>1</v>
      </c>
      <c r="C10" s="39" t="s">
        <v>19</v>
      </c>
      <c r="D10" s="57" t="s">
        <v>20</v>
      </c>
      <c r="E10" s="1" t="s">
        <v>21</v>
      </c>
      <c r="F10" s="4">
        <v>45005</v>
      </c>
      <c r="G10" s="3">
        <v>11800</v>
      </c>
      <c r="H10" s="59"/>
      <c r="I10" s="61">
        <v>21520</v>
      </c>
      <c r="J10" s="104">
        <v>0</v>
      </c>
      <c r="K10" s="51" t="s">
        <v>10</v>
      </c>
    </row>
    <row r="11" spans="2:11" ht="24" customHeight="1" x14ac:dyDescent="0.25">
      <c r="B11" s="41"/>
      <c r="C11" s="41"/>
      <c r="D11" s="58"/>
      <c r="E11" s="1" t="s">
        <v>22</v>
      </c>
      <c r="F11" s="6">
        <v>45036</v>
      </c>
      <c r="G11" s="3">
        <v>11800</v>
      </c>
      <c r="H11" s="60"/>
      <c r="I11" s="62"/>
      <c r="J11" s="105"/>
      <c r="K11" s="52"/>
    </row>
    <row r="12" spans="2:11" ht="33" customHeight="1" x14ac:dyDescent="0.25">
      <c r="B12" s="7">
        <v>2</v>
      </c>
      <c r="C12" s="26" t="s">
        <v>23</v>
      </c>
      <c r="D12" s="28" t="s">
        <v>53</v>
      </c>
      <c r="E12" s="1"/>
      <c r="F12" s="4"/>
      <c r="G12" s="3"/>
      <c r="H12" s="6">
        <v>45049</v>
      </c>
      <c r="I12" s="15">
        <v>35000</v>
      </c>
      <c r="J12" s="108">
        <v>0</v>
      </c>
      <c r="K12" s="10" t="s">
        <v>10</v>
      </c>
    </row>
    <row r="13" spans="2:11" ht="27.75" customHeight="1" x14ac:dyDescent="0.25">
      <c r="B13" s="11">
        <v>3</v>
      </c>
      <c r="C13" s="11" t="s">
        <v>24</v>
      </c>
      <c r="D13" s="28" t="s">
        <v>29</v>
      </c>
      <c r="E13" s="1"/>
      <c r="F13" s="19"/>
      <c r="G13" s="20"/>
      <c r="H13" s="6">
        <v>45049</v>
      </c>
      <c r="I13" s="20">
        <v>20000</v>
      </c>
      <c r="J13" s="77">
        <v>0</v>
      </c>
      <c r="K13" s="10" t="s">
        <v>10</v>
      </c>
    </row>
    <row r="14" spans="2:11" ht="42" customHeight="1" x14ac:dyDescent="0.25">
      <c r="B14" s="11">
        <v>4</v>
      </c>
      <c r="C14" s="26" t="s">
        <v>25</v>
      </c>
      <c r="D14" s="28" t="s">
        <v>26</v>
      </c>
      <c r="E14" s="21"/>
      <c r="F14" s="29"/>
      <c r="G14" s="31"/>
      <c r="H14" s="27">
        <v>45049</v>
      </c>
      <c r="I14" s="31">
        <v>36000</v>
      </c>
      <c r="J14" s="77">
        <v>0</v>
      </c>
      <c r="K14" s="10" t="s">
        <v>10</v>
      </c>
    </row>
    <row r="15" spans="2:11" ht="30.75" customHeight="1" x14ac:dyDescent="0.25">
      <c r="B15" s="7">
        <v>5</v>
      </c>
      <c r="C15" s="7" t="s">
        <v>27</v>
      </c>
      <c r="D15" s="25" t="s">
        <v>28</v>
      </c>
      <c r="E15" s="1"/>
      <c r="F15" s="19"/>
      <c r="G15" s="3"/>
      <c r="H15" s="27">
        <v>45049</v>
      </c>
      <c r="I15" s="3">
        <v>60876.800000000003</v>
      </c>
      <c r="J15" s="77">
        <v>0</v>
      </c>
      <c r="K15" s="9" t="s">
        <v>10</v>
      </c>
    </row>
    <row r="16" spans="2:11" ht="30.75" customHeight="1" x14ac:dyDescent="0.25">
      <c r="B16" s="7">
        <v>6</v>
      </c>
      <c r="C16" s="23" t="s">
        <v>30</v>
      </c>
      <c r="D16" s="28" t="s">
        <v>31</v>
      </c>
      <c r="E16" s="1" t="s">
        <v>15</v>
      </c>
      <c r="F16" s="4">
        <v>45033</v>
      </c>
      <c r="G16" s="3">
        <v>30034.54</v>
      </c>
      <c r="H16" s="4"/>
      <c r="I16" s="3">
        <v>27387.43</v>
      </c>
      <c r="J16" s="109">
        <v>0</v>
      </c>
      <c r="K16" s="9" t="s">
        <v>10</v>
      </c>
    </row>
    <row r="17" spans="2:11" ht="15.75" customHeight="1" x14ac:dyDescent="0.25">
      <c r="B17" s="18">
        <v>7</v>
      </c>
      <c r="C17" s="7" t="s">
        <v>32</v>
      </c>
      <c r="D17" s="1" t="s">
        <v>33</v>
      </c>
      <c r="E17" s="1" t="s">
        <v>34</v>
      </c>
      <c r="F17" s="4">
        <v>45050</v>
      </c>
      <c r="G17" s="3">
        <v>21900</v>
      </c>
      <c r="H17" s="4"/>
      <c r="I17" s="3">
        <v>20972.03</v>
      </c>
      <c r="J17" s="109">
        <v>0</v>
      </c>
      <c r="K17" s="9" t="s">
        <v>10</v>
      </c>
    </row>
    <row r="18" spans="2:11" ht="15.75" customHeight="1" x14ac:dyDescent="0.25">
      <c r="B18" s="18">
        <v>8</v>
      </c>
      <c r="C18" s="7" t="s">
        <v>14</v>
      </c>
      <c r="D18" t="s">
        <v>35</v>
      </c>
      <c r="E18" s="1"/>
      <c r="F18" s="4"/>
      <c r="G18" s="3"/>
      <c r="H18" s="4">
        <v>45054</v>
      </c>
      <c r="I18" s="15">
        <v>267248.52</v>
      </c>
      <c r="J18" s="109">
        <v>0</v>
      </c>
      <c r="K18" s="9" t="s">
        <v>10</v>
      </c>
    </row>
    <row r="19" spans="2:11" ht="23.25" customHeight="1" x14ac:dyDescent="0.25">
      <c r="B19" s="36">
        <v>9</v>
      </c>
      <c r="C19" s="36" t="s">
        <v>36</v>
      </c>
      <c r="D19" s="66" t="s">
        <v>59</v>
      </c>
      <c r="E19" s="1" t="s">
        <v>37</v>
      </c>
      <c r="F19" s="4">
        <v>45048</v>
      </c>
      <c r="G19" s="3">
        <v>2950</v>
      </c>
      <c r="H19" s="4"/>
      <c r="I19" s="53">
        <v>5380</v>
      </c>
      <c r="J19" s="110">
        <v>0</v>
      </c>
      <c r="K19" s="55" t="s">
        <v>10</v>
      </c>
    </row>
    <row r="20" spans="2:11" ht="15.75" customHeight="1" x14ac:dyDescent="0.25">
      <c r="B20" s="37"/>
      <c r="C20" s="37"/>
      <c r="D20" s="67"/>
      <c r="E20" s="2" t="s">
        <v>38</v>
      </c>
      <c r="F20" s="6">
        <v>45048</v>
      </c>
      <c r="G20" s="32">
        <v>2950</v>
      </c>
      <c r="H20" s="2"/>
      <c r="I20" s="54"/>
      <c r="J20" s="111"/>
      <c r="K20" s="56"/>
    </row>
    <row r="21" spans="2:11" ht="24" customHeight="1" x14ac:dyDescent="0.25">
      <c r="B21" s="18">
        <v>10</v>
      </c>
      <c r="C21" s="7" t="s">
        <v>16</v>
      </c>
      <c r="D21" s="33" t="s">
        <v>39</v>
      </c>
      <c r="E21" s="1"/>
      <c r="F21" s="19"/>
      <c r="G21" s="3"/>
      <c r="H21" s="4">
        <v>45061</v>
      </c>
      <c r="I21" s="24">
        <v>43944.81</v>
      </c>
      <c r="J21" s="77"/>
      <c r="K21" s="21" t="s">
        <v>10</v>
      </c>
    </row>
    <row r="22" spans="2:11" ht="14.25" customHeight="1" x14ac:dyDescent="0.25">
      <c r="B22" s="36">
        <v>11</v>
      </c>
      <c r="C22" s="48" t="s">
        <v>40</v>
      </c>
      <c r="D22" s="49" t="s">
        <v>41</v>
      </c>
      <c r="E22" s="1" t="s">
        <v>42</v>
      </c>
      <c r="F22" s="19">
        <v>45018</v>
      </c>
      <c r="G22" s="3">
        <v>3922</v>
      </c>
      <c r="H22" s="1"/>
      <c r="I22" s="45">
        <v>7633</v>
      </c>
      <c r="J22" s="77">
        <v>0</v>
      </c>
      <c r="K22" s="42" t="s">
        <v>10</v>
      </c>
    </row>
    <row r="23" spans="2:11" ht="15.75" customHeight="1" x14ac:dyDescent="0.25">
      <c r="B23" s="37"/>
      <c r="C23" s="48"/>
      <c r="D23" s="50"/>
      <c r="E23" s="21" t="s">
        <v>43</v>
      </c>
      <c r="F23" s="27">
        <v>45048</v>
      </c>
      <c r="G23" s="31">
        <v>3711</v>
      </c>
      <c r="H23" s="27"/>
      <c r="I23" s="47"/>
      <c r="J23" s="83">
        <v>0</v>
      </c>
      <c r="K23" s="44"/>
    </row>
    <row r="24" spans="2:11" x14ac:dyDescent="0.25">
      <c r="B24" s="22">
        <v>12</v>
      </c>
      <c r="C24" s="7" t="s">
        <v>44</v>
      </c>
      <c r="D24" s="1" t="s">
        <v>45</v>
      </c>
      <c r="E24" s="2"/>
      <c r="F24" s="30"/>
      <c r="G24" s="34"/>
      <c r="H24" s="6">
        <v>45065</v>
      </c>
      <c r="I24" s="32">
        <v>21998.62</v>
      </c>
      <c r="J24" s="112">
        <v>0</v>
      </c>
      <c r="K24" s="1" t="s">
        <v>10</v>
      </c>
    </row>
    <row r="25" spans="2:11" x14ac:dyDescent="0.25">
      <c r="B25" s="36">
        <v>13</v>
      </c>
      <c r="C25" s="39" t="s">
        <v>46</v>
      </c>
      <c r="D25" s="42" t="s">
        <v>47</v>
      </c>
      <c r="E25" s="1" t="s">
        <v>48</v>
      </c>
      <c r="F25" s="19">
        <v>44986</v>
      </c>
      <c r="G25" s="3">
        <v>18490</v>
      </c>
      <c r="H25" s="1"/>
      <c r="I25" s="45">
        <v>55470</v>
      </c>
      <c r="J25" s="93">
        <v>0</v>
      </c>
      <c r="K25" s="42" t="s">
        <v>10</v>
      </c>
    </row>
    <row r="26" spans="2:11" x14ac:dyDescent="0.25">
      <c r="B26" s="38"/>
      <c r="C26" s="40"/>
      <c r="D26" s="43"/>
      <c r="E26" s="1" t="s">
        <v>49</v>
      </c>
      <c r="F26" s="19">
        <v>45017</v>
      </c>
      <c r="G26" s="3">
        <v>18490</v>
      </c>
      <c r="H26" s="1"/>
      <c r="I26" s="46"/>
      <c r="J26" s="113"/>
      <c r="K26" s="43"/>
    </row>
    <row r="27" spans="2:11" x14ac:dyDescent="0.25">
      <c r="B27" s="37"/>
      <c r="C27" s="41"/>
      <c r="D27" s="44"/>
      <c r="E27" s="1" t="s">
        <v>50</v>
      </c>
      <c r="F27" s="4">
        <v>45047</v>
      </c>
      <c r="G27" s="3">
        <v>18490</v>
      </c>
      <c r="H27" s="4"/>
      <c r="I27" s="47"/>
      <c r="J27" s="91"/>
      <c r="K27" s="44"/>
    </row>
    <row r="28" spans="2:11" ht="45" x14ac:dyDescent="0.25">
      <c r="B28" s="11">
        <v>14</v>
      </c>
      <c r="C28" s="7" t="s">
        <v>19</v>
      </c>
      <c r="D28" s="25" t="s">
        <v>51</v>
      </c>
      <c r="E28" s="1" t="s">
        <v>52</v>
      </c>
      <c r="F28" s="19">
        <v>45066</v>
      </c>
      <c r="G28" s="8">
        <v>11800</v>
      </c>
      <c r="H28" s="1"/>
      <c r="I28" s="8">
        <v>10760</v>
      </c>
      <c r="J28" s="77">
        <v>0</v>
      </c>
      <c r="K28" s="1" t="s">
        <v>10</v>
      </c>
    </row>
    <row r="29" spans="2:11" ht="42.75" customHeight="1" x14ac:dyDescent="0.25">
      <c r="B29" s="7">
        <v>15</v>
      </c>
      <c r="C29" s="23" t="s">
        <v>25</v>
      </c>
      <c r="D29" s="28" t="s">
        <v>26</v>
      </c>
      <c r="E29" s="1"/>
      <c r="F29" s="19"/>
      <c r="G29" s="3"/>
      <c r="H29" s="4">
        <v>45072</v>
      </c>
      <c r="I29" s="3">
        <v>36000</v>
      </c>
      <c r="J29" s="77">
        <v>0</v>
      </c>
      <c r="K29" s="1" t="s">
        <v>10</v>
      </c>
    </row>
    <row r="30" spans="2:11" x14ac:dyDescent="0.25">
      <c r="B30" s="7">
        <v>16</v>
      </c>
      <c r="C30" s="7" t="s">
        <v>54</v>
      </c>
      <c r="D30" s="25" t="s">
        <v>55</v>
      </c>
      <c r="E30" s="1"/>
      <c r="F30" s="19"/>
      <c r="G30" s="3"/>
      <c r="H30" s="4">
        <v>45072</v>
      </c>
      <c r="I30" s="3">
        <v>750572.32</v>
      </c>
      <c r="J30" s="77">
        <v>0</v>
      </c>
      <c r="K30" s="1" t="s">
        <v>10</v>
      </c>
    </row>
    <row r="31" spans="2:11" x14ac:dyDescent="0.25">
      <c r="B31" s="7">
        <v>17</v>
      </c>
      <c r="C31" s="7" t="s">
        <v>56</v>
      </c>
      <c r="D31" s="1" t="s">
        <v>57</v>
      </c>
      <c r="E31" s="1" t="s">
        <v>58</v>
      </c>
      <c r="F31" s="19">
        <v>45040</v>
      </c>
      <c r="G31" s="8">
        <v>268166.8</v>
      </c>
      <c r="H31" s="1"/>
      <c r="I31" s="8">
        <v>254758.46</v>
      </c>
      <c r="J31" s="77">
        <v>0</v>
      </c>
      <c r="K31" s="1" t="s">
        <v>10</v>
      </c>
    </row>
    <row r="32" spans="2:11" x14ac:dyDescent="0.25">
      <c r="B32" s="1" t="s">
        <v>17</v>
      </c>
      <c r="C32" s="11">
        <v>17</v>
      </c>
      <c r="D32" s="63" t="s">
        <v>13</v>
      </c>
      <c r="E32" s="64"/>
      <c r="F32" s="64"/>
      <c r="G32" s="64"/>
      <c r="H32" s="65"/>
      <c r="I32" s="5">
        <f>SUM(I10:I31)</f>
        <v>1675521.99</v>
      </c>
      <c r="J32" s="77">
        <v>0</v>
      </c>
      <c r="K32" s="1"/>
    </row>
    <row r="38" spans="2:11" x14ac:dyDescent="0.25">
      <c r="D38" t="s">
        <v>60</v>
      </c>
    </row>
    <row r="42" spans="2:11" x14ac:dyDescent="0.25">
      <c r="D42" s="68" t="s">
        <v>12</v>
      </c>
      <c r="E42" s="68"/>
      <c r="F42" s="68"/>
    </row>
    <row r="43" spans="2:11" x14ac:dyDescent="0.25">
      <c r="D43" s="69" t="s">
        <v>11</v>
      </c>
      <c r="E43" s="69"/>
      <c r="F43" s="69"/>
      <c r="G43" s="103"/>
    </row>
    <row r="44" spans="2:11" x14ac:dyDescent="0.25">
      <c r="D44" s="68" t="s">
        <v>133</v>
      </c>
      <c r="E44" s="68"/>
      <c r="F44" s="68"/>
    </row>
    <row r="46" spans="2:11" ht="15.75" thickBot="1" x14ac:dyDescent="0.3"/>
    <row r="47" spans="2:11" ht="60.75" thickBot="1" x14ac:dyDescent="0.3">
      <c r="B47" s="101" t="s">
        <v>0</v>
      </c>
      <c r="C47" s="101" t="s">
        <v>1</v>
      </c>
      <c r="D47" s="101" t="s">
        <v>8</v>
      </c>
      <c r="E47" s="102" t="s">
        <v>2</v>
      </c>
      <c r="F47" s="101" t="s">
        <v>132</v>
      </c>
      <c r="G47" s="100" t="s">
        <v>4</v>
      </c>
      <c r="H47" s="99" t="s">
        <v>5</v>
      </c>
      <c r="I47" s="98" t="s">
        <v>7</v>
      </c>
      <c r="J47" s="114" t="s">
        <v>6</v>
      </c>
      <c r="K47" s="97" t="s">
        <v>9</v>
      </c>
    </row>
    <row r="48" spans="2:11" x14ac:dyDescent="0.25">
      <c r="B48" s="7">
        <v>1</v>
      </c>
      <c r="C48" s="1" t="s">
        <v>131</v>
      </c>
      <c r="D48" s="1" t="s">
        <v>130</v>
      </c>
      <c r="E48" s="9" t="s">
        <v>129</v>
      </c>
      <c r="F48" s="27">
        <v>45016</v>
      </c>
      <c r="G48" s="96">
        <v>116262</v>
      </c>
      <c r="H48" s="21"/>
      <c r="I48" s="35">
        <v>116262</v>
      </c>
      <c r="J48" s="83">
        <v>0</v>
      </c>
      <c r="K48" s="95" t="s">
        <v>10</v>
      </c>
    </row>
    <row r="49" spans="2:11" x14ac:dyDescent="0.25">
      <c r="B49" s="7">
        <v>2</v>
      </c>
      <c r="C49" s="1" t="s">
        <v>81</v>
      </c>
      <c r="D49" s="1" t="s">
        <v>128</v>
      </c>
      <c r="E49" s="1" t="s">
        <v>127</v>
      </c>
      <c r="F49" s="4">
        <v>45027</v>
      </c>
      <c r="G49" s="3">
        <v>181000</v>
      </c>
      <c r="H49" s="1"/>
      <c r="I49" s="94">
        <v>181000</v>
      </c>
      <c r="J49" s="83">
        <v>0</v>
      </c>
      <c r="K49" s="84" t="s">
        <v>10</v>
      </c>
    </row>
    <row r="50" spans="2:11" x14ac:dyDescent="0.25">
      <c r="B50" s="82">
        <v>3</v>
      </c>
      <c r="C50" s="87" t="s">
        <v>126</v>
      </c>
      <c r="D50" s="89" t="s">
        <v>125</v>
      </c>
      <c r="E50" s="1" t="s">
        <v>124</v>
      </c>
      <c r="F50" s="4">
        <v>45043</v>
      </c>
      <c r="G50" s="3">
        <v>51081.7</v>
      </c>
      <c r="H50" s="1"/>
      <c r="I50" s="3">
        <v>51081.7</v>
      </c>
      <c r="J50" s="83">
        <v>0</v>
      </c>
      <c r="K50" s="93" t="s">
        <v>10</v>
      </c>
    </row>
    <row r="51" spans="2:11" x14ac:dyDescent="0.25">
      <c r="B51" s="81"/>
      <c r="C51" s="87"/>
      <c r="D51" s="92"/>
      <c r="E51" s="1" t="s">
        <v>123</v>
      </c>
      <c r="F51" s="4">
        <v>45043</v>
      </c>
      <c r="G51" s="3">
        <v>75177.7</v>
      </c>
      <c r="H51" s="1"/>
      <c r="I51" s="3">
        <v>75177.7</v>
      </c>
      <c r="J51" s="83">
        <v>0</v>
      </c>
      <c r="K51" s="91"/>
    </row>
    <row r="52" spans="2:11" x14ac:dyDescent="0.25">
      <c r="B52" s="90">
        <v>4</v>
      </c>
      <c r="C52" s="87" t="s">
        <v>122</v>
      </c>
      <c r="D52" s="89" t="s">
        <v>121</v>
      </c>
      <c r="E52" s="1" t="s">
        <v>120</v>
      </c>
      <c r="F52" s="4">
        <v>44994</v>
      </c>
      <c r="G52" s="3">
        <v>751710.46</v>
      </c>
      <c r="H52" s="1"/>
      <c r="I52" s="3">
        <v>751710.46</v>
      </c>
      <c r="J52" s="83">
        <v>0</v>
      </c>
      <c r="K52" s="51" t="s">
        <v>10</v>
      </c>
    </row>
    <row r="53" spans="2:11" x14ac:dyDescent="0.25">
      <c r="B53" s="88"/>
      <c r="C53" s="87"/>
      <c r="D53" s="86"/>
      <c r="E53" s="1" t="s">
        <v>119</v>
      </c>
      <c r="F53" s="4">
        <v>45002</v>
      </c>
      <c r="G53" s="8">
        <v>40143</v>
      </c>
      <c r="H53" s="1"/>
      <c r="I53" s="8">
        <v>40143</v>
      </c>
      <c r="J53" s="83">
        <v>0</v>
      </c>
      <c r="K53" s="52"/>
    </row>
    <row r="54" spans="2:11" x14ac:dyDescent="0.25">
      <c r="B54" s="79">
        <v>5</v>
      </c>
      <c r="C54" t="s">
        <v>118</v>
      </c>
      <c r="D54" s="1" t="s">
        <v>117</v>
      </c>
      <c r="E54" s="1" t="s">
        <v>116</v>
      </c>
      <c r="F54" s="4">
        <v>44992</v>
      </c>
      <c r="G54" s="8">
        <v>56050</v>
      </c>
      <c r="H54" s="1"/>
      <c r="I54" s="85">
        <v>56050</v>
      </c>
      <c r="J54" s="83">
        <v>0</v>
      </c>
      <c r="K54" s="84" t="s">
        <v>10</v>
      </c>
    </row>
    <row r="55" spans="2:11" x14ac:dyDescent="0.25">
      <c r="B55" s="79">
        <v>6</v>
      </c>
      <c r="C55" s="1" t="s">
        <v>115</v>
      </c>
      <c r="D55" s="1" t="s">
        <v>114</v>
      </c>
      <c r="E55" s="80" t="s">
        <v>113</v>
      </c>
      <c r="F55" s="4">
        <v>45016</v>
      </c>
      <c r="G55" s="3">
        <v>737847.76</v>
      </c>
      <c r="H55" s="1"/>
      <c r="I55" s="3">
        <v>737847.76</v>
      </c>
      <c r="J55" s="83">
        <v>0</v>
      </c>
      <c r="K55" s="83" t="s">
        <v>10</v>
      </c>
    </row>
    <row r="56" spans="2:11" x14ac:dyDescent="0.25">
      <c r="B56" s="79">
        <v>7</v>
      </c>
      <c r="C56" t="s">
        <v>75</v>
      </c>
      <c r="D56" s="1" t="s">
        <v>112</v>
      </c>
      <c r="E56" s="80" t="s">
        <v>111</v>
      </c>
      <c r="F56" s="4">
        <v>45015</v>
      </c>
      <c r="G56" s="15">
        <v>777258.27</v>
      </c>
      <c r="H56" s="1"/>
      <c r="I56" s="15">
        <v>777258.27</v>
      </c>
      <c r="J56" s="83">
        <v>0</v>
      </c>
      <c r="K56" s="83" t="s">
        <v>10</v>
      </c>
    </row>
    <row r="57" spans="2:11" x14ac:dyDescent="0.25">
      <c r="B57" s="79">
        <v>8</v>
      </c>
      <c r="C57" s="1" t="s">
        <v>110</v>
      </c>
      <c r="D57" s="1" t="s">
        <v>109</v>
      </c>
      <c r="E57" s="80" t="s">
        <v>108</v>
      </c>
      <c r="F57" s="4">
        <v>45029</v>
      </c>
      <c r="G57" s="3">
        <v>1187560</v>
      </c>
      <c r="H57" s="1"/>
      <c r="I57" s="3">
        <v>1187560</v>
      </c>
      <c r="J57" s="83">
        <v>0</v>
      </c>
      <c r="K57" s="77" t="s">
        <v>10</v>
      </c>
    </row>
    <row r="58" spans="2:11" x14ac:dyDescent="0.25">
      <c r="B58" s="79">
        <v>9</v>
      </c>
      <c r="C58" s="1" t="s">
        <v>93</v>
      </c>
      <c r="D58" s="1" t="s">
        <v>107</v>
      </c>
      <c r="E58" s="80" t="s">
        <v>106</v>
      </c>
      <c r="F58" s="4">
        <v>45014</v>
      </c>
      <c r="G58" s="3">
        <v>258500</v>
      </c>
      <c r="H58" s="1"/>
      <c r="I58" s="3">
        <v>258500</v>
      </c>
      <c r="J58" s="83">
        <v>0</v>
      </c>
      <c r="K58" s="77" t="s">
        <v>10</v>
      </c>
    </row>
    <row r="59" spans="2:11" x14ac:dyDescent="0.25">
      <c r="B59" s="79">
        <v>10</v>
      </c>
      <c r="C59" s="1" t="s">
        <v>105</v>
      </c>
      <c r="D59" s="1" t="s">
        <v>104</v>
      </c>
      <c r="E59" s="80" t="s">
        <v>103</v>
      </c>
      <c r="F59" s="4">
        <v>45055</v>
      </c>
      <c r="G59" s="3">
        <v>992822.39</v>
      </c>
      <c r="H59" s="1"/>
      <c r="I59" s="3">
        <v>992822.39</v>
      </c>
      <c r="J59" s="83">
        <v>0</v>
      </c>
      <c r="K59" s="77" t="s">
        <v>10</v>
      </c>
    </row>
    <row r="60" spans="2:11" x14ac:dyDescent="0.25">
      <c r="B60" s="79">
        <v>11</v>
      </c>
      <c r="C60" t="s">
        <v>102</v>
      </c>
      <c r="D60" s="21" t="s">
        <v>101</v>
      </c>
      <c r="E60" s="80" t="s">
        <v>100</v>
      </c>
      <c r="F60" s="4">
        <v>45049</v>
      </c>
      <c r="G60" s="3">
        <v>1259072.6000000001</v>
      </c>
      <c r="H60" s="1"/>
      <c r="I60" s="3">
        <v>1259072.6000000001</v>
      </c>
      <c r="J60" s="83">
        <v>0</v>
      </c>
      <c r="K60" s="77" t="s">
        <v>10</v>
      </c>
    </row>
    <row r="61" spans="2:11" x14ac:dyDescent="0.25">
      <c r="B61" s="79">
        <v>12</v>
      </c>
      <c r="C61" s="1" t="s">
        <v>99</v>
      </c>
      <c r="D61" s="1" t="s">
        <v>98</v>
      </c>
      <c r="E61" s="80" t="s">
        <v>97</v>
      </c>
      <c r="F61" s="4">
        <v>45002</v>
      </c>
      <c r="G61" s="3">
        <v>592137.59</v>
      </c>
      <c r="H61" s="1"/>
      <c r="I61" s="3">
        <v>592137.59</v>
      </c>
      <c r="J61" s="83">
        <v>0</v>
      </c>
      <c r="K61" s="77" t="s">
        <v>10</v>
      </c>
    </row>
    <row r="62" spans="2:11" x14ac:dyDescent="0.25">
      <c r="B62" s="79">
        <v>13</v>
      </c>
      <c r="C62" s="1" t="s">
        <v>96</v>
      </c>
      <c r="D62" s="1" t="s">
        <v>95</v>
      </c>
      <c r="E62" s="80" t="s">
        <v>94</v>
      </c>
      <c r="F62" s="4">
        <v>45014</v>
      </c>
      <c r="G62" s="3">
        <v>657900</v>
      </c>
      <c r="H62" s="1"/>
      <c r="I62" s="3">
        <v>657900</v>
      </c>
      <c r="J62" s="83">
        <v>0</v>
      </c>
      <c r="K62" s="77" t="s">
        <v>10</v>
      </c>
    </row>
    <row r="63" spans="2:11" x14ac:dyDescent="0.25">
      <c r="B63" s="79">
        <v>14</v>
      </c>
      <c r="C63" s="1" t="s">
        <v>93</v>
      </c>
      <c r="D63" s="1" t="s">
        <v>92</v>
      </c>
      <c r="E63" s="80" t="s">
        <v>91</v>
      </c>
      <c r="F63" s="4">
        <v>45037</v>
      </c>
      <c r="G63" s="3">
        <v>1258332</v>
      </c>
      <c r="H63" s="1"/>
      <c r="I63" s="3">
        <v>1258332</v>
      </c>
      <c r="J63" s="83">
        <v>0</v>
      </c>
      <c r="K63" s="77" t="s">
        <v>10</v>
      </c>
    </row>
    <row r="64" spans="2:11" x14ac:dyDescent="0.25">
      <c r="B64" s="79">
        <v>15</v>
      </c>
      <c r="C64" t="s">
        <v>90</v>
      </c>
      <c r="D64" s="1" t="s">
        <v>89</v>
      </c>
      <c r="E64" s="80" t="s">
        <v>88</v>
      </c>
      <c r="F64" s="4">
        <v>45042</v>
      </c>
      <c r="G64" s="3">
        <v>69960</v>
      </c>
      <c r="H64" s="1"/>
      <c r="I64" s="3">
        <v>69960</v>
      </c>
      <c r="J64" s="83">
        <v>0</v>
      </c>
      <c r="K64" s="77" t="s">
        <v>10</v>
      </c>
    </row>
    <row r="65" spans="2:11" x14ac:dyDescent="0.25">
      <c r="B65" s="82">
        <v>16</v>
      </c>
      <c r="C65" s="42" t="s">
        <v>69</v>
      </c>
      <c r="D65" s="42" t="s">
        <v>87</v>
      </c>
      <c r="E65" s="80" t="s">
        <v>86</v>
      </c>
      <c r="F65" s="4">
        <v>45014</v>
      </c>
      <c r="G65" s="3">
        <v>41390</v>
      </c>
      <c r="H65" s="1"/>
      <c r="I65" s="3">
        <v>41390</v>
      </c>
      <c r="J65" s="83">
        <v>0</v>
      </c>
      <c r="K65" s="77" t="s">
        <v>10</v>
      </c>
    </row>
    <row r="66" spans="2:11" x14ac:dyDescent="0.25">
      <c r="B66" s="81"/>
      <c r="C66" s="44"/>
      <c r="D66" s="44"/>
      <c r="E66" s="80" t="s">
        <v>85</v>
      </c>
      <c r="F66" s="4">
        <v>45026</v>
      </c>
      <c r="G66" s="3">
        <v>47488</v>
      </c>
      <c r="H66" s="1"/>
      <c r="I66" s="3">
        <v>47488</v>
      </c>
      <c r="J66" s="83">
        <v>0</v>
      </c>
      <c r="K66" s="77" t="s">
        <v>10</v>
      </c>
    </row>
    <row r="67" spans="2:11" x14ac:dyDescent="0.25">
      <c r="B67" s="79">
        <v>17</v>
      </c>
      <c r="C67" s="1" t="s">
        <v>84</v>
      </c>
      <c r="D67" t="s">
        <v>83</v>
      </c>
      <c r="E67" s="1" t="s">
        <v>82</v>
      </c>
      <c r="F67" s="4">
        <v>45042</v>
      </c>
      <c r="G67" s="15">
        <v>467000</v>
      </c>
      <c r="H67" s="1"/>
      <c r="I67" s="15">
        <v>467000</v>
      </c>
      <c r="J67" s="83">
        <v>0</v>
      </c>
      <c r="K67" s="77" t="s">
        <v>10</v>
      </c>
    </row>
    <row r="68" spans="2:11" x14ac:dyDescent="0.25">
      <c r="B68" s="79">
        <v>18</v>
      </c>
      <c r="C68" s="1" t="s">
        <v>81</v>
      </c>
      <c r="D68" s="1" t="s">
        <v>80</v>
      </c>
      <c r="E68" s="80" t="s">
        <v>79</v>
      </c>
      <c r="F68" s="4">
        <v>45000</v>
      </c>
      <c r="G68" s="3">
        <v>2157212.92</v>
      </c>
      <c r="H68" s="1"/>
      <c r="I68" s="3">
        <v>2157212.92</v>
      </c>
      <c r="J68" s="83">
        <v>0</v>
      </c>
      <c r="K68" s="77" t="s">
        <v>10</v>
      </c>
    </row>
    <row r="69" spans="2:11" x14ac:dyDescent="0.25">
      <c r="B69" s="79">
        <v>19</v>
      </c>
      <c r="C69" s="1" t="s">
        <v>78</v>
      </c>
      <c r="D69" s="1" t="s">
        <v>77</v>
      </c>
      <c r="E69" s="80" t="s">
        <v>76</v>
      </c>
      <c r="F69" s="4">
        <v>45027</v>
      </c>
      <c r="G69" s="3">
        <v>44280</v>
      </c>
      <c r="H69" s="1"/>
      <c r="I69" s="3">
        <v>44280</v>
      </c>
      <c r="J69" s="83">
        <v>0</v>
      </c>
      <c r="K69" s="77" t="s">
        <v>10</v>
      </c>
    </row>
    <row r="70" spans="2:11" x14ac:dyDescent="0.25">
      <c r="B70" s="79">
        <v>20</v>
      </c>
      <c r="C70" s="1" t="s">
        <v>75</v>
      </c>
      <c r="D70" s="1" t="s">
        <v>74</v>
      </c>
      <c r="E70" s="78" t="s">
        <v>73</v>
      </c>
      <c r="F70" s="4">
        <v>45029</v>
      </c>
      <c r="G70" s="3">
        <v>91153.8</v>
      </c>
      <c r="H70" s="1"/>
      <c r="I70" s="3">
        <v>91153.8</v>
      </c>
      <c r="J70" s="83">
        <v>0</v>
      </c>
      <c r="K70" s="77" t="s">
        <v>10</v>
      </c>
    </row>
    <row r="71" spans="2:11" x14ac:dyDescent="0.25">
      <c r="B71" s="79">
        <v>21</v>
      </c>
      <c r="C71" s="1" t="s">
        <v>72</v>
      </c>
      <c r="D71" s="1" t="s">
        <v>71</v>
      </c>
      <c r="E71" s="78" t="s">
        <v>70</v>
      </c>
      <c r="F71" s="4">
        <v>45062</v>
      </c>
      <c r="G71" s="15">
        <v>324900</v>
      </c>
      <c r="H71" s="1"/>
      <c r="I71" s="15">
        <v>324900</v>
      </c>
      <c r="J71" s="83">
        <v>0</v>
      </c>
      <c r="K71" s="77" t="s">
        <v>10</v>
      </c>
    </row>
    <row r="72" spans="2:11" x14ac:dyDescent="0.25">
      <c r="B72" s="79">
        <v>22</v>
      </c>
      <c r="C72" s="1" t="s">
        <v>69</v>
      </c>
      <c r="D72" s="80" t="s">
        <v>68</v>
      </c>
      <c r="E72" s="78" t="s">
        <v>67</v>
      </c>
      <c r="F72" s="4">
        <v>45064</v>
      </c>
      <c r="G72" s="3">
        <v>205402</v>
      </c>
      <c r="H72" s="1"/>
      <c r="I72" s="3">
        <v>205402</v>
      </c>
      <c r="J72" s="83">
        <v>0</v>
      </c>
      <c r="K72" s="77" t="s">
        <v>10</v>
      </c>
    </row>
    <row r="73" spans="2:11" x14ac:dyDescent="0.25">
      <c r="B73" s="79">
        <v>23</v>
      </c>
      <c r="C73" s="1" t="s">
        <v>64</v>
      </c>
      <c r="D73" s="1" t="s">
        <v>66</v>
      </c>
      <c r="E73" s="78" t="s">
        <v>65</v>
      </c>
      <c r="F73" s="4">
        <v>45069</v>
      </c>
      <c r="G73" s="15">
        <v>1858000</v>
      </c>
      <c r="H73" s="1"/>
      <c r="I73" s="15">
        <v>1858000</v>
      </c>
      <c r="J73" s="83">
        <v>0</v>
      </c>
      <c r="K73" s="77" t="s">
        <v>10</v>
      </c>
    </row>
    <row r="74" spans="2:11" x14ac:dyDescent="0.25">
      <c r="B74" s="79">
        <v>24</v>
      </c>
      <c r="C74" s="1" t="s">
        <v>64</v>
      </c>
      <c r="D74" s="1" t="s">
        <v>63</v>
      </c>
      <c r="E74" s="78" t="s">
        <v>62</v>
      </c>
      <c r="F74" s="4">
        <v>45076</v>
      </c>
      <c r="G74" s="3">
        <v>395587.68</v>
      </c>
      <c r="H74" s="1"/>
      <c r="I74" s="3">
        <v>395587.68</v>
      </c>
      <c r="J74" s="83">
        <v>0</v>
      </c>
      <c r="K74" s="77" t="s">
        <v>10</v>
      </c>
    </row>
    <row r="75" spans="2:11" x14ac:dyDescent="0.25">
      <c r="B75" s="76" t="s">
        <v>61</v>
      </c>
      <c r="C75" s="75"/>
      <c r="D75" s="75"/>
      <c r="E75" s="75"/>
      <c r="F75" s="74"/>
      <c r="G75" s="73">
        <f>SUM(G48:G74)</f>
        <v>14695229.869999999</v>
      </c>
      <c r="H75" s="72"/>
      <c r="I75" s="71">
        <f>SUM(I48:I74)</f>
        <v>14695229.869999999</v>
      </c>
      <c r="J75" s="83">
        <v>0</v>
      </c>
      <c r="K75" s="70"/>
    </row>
  </sheetData>
  <mergeCells count="43">
    <mergeCell ref="D42:F42"/>
    <mergeCell ref="D43:F43"/>
    <mergeCell ref="D44:F44"/>
    <mergeCell ref="K50:K51"/>
    <mergeCell ref="K52:K53"/>
    <mergeCell ref="B75:F75"/>
    <mergeCell ref="B50:B51"/>
    <mergeCell ref="C50:C51"/>
    <mergeCell ref="D50:D51"/>
    <mergeCell ref="B52:B53"/>
    <mergeCell ref="C52:C53"/>
    <mergeCell ref="D52:D53"/>
    <mergeCell ref="C65:C66"/>
    <mergeCell ref="D65:D66"/>
    <mergeCell ref="B65:B66"/>
    <mergeCell ref="D32:H32"/>
    <mergeCell ref="C19:C20"/>
    <mergeCell ref="D19:D20"/>
    <mergeCell ref="E5:G5"/>
    <mergeCell ref="E6:G6"/>
    <mergeCell ref="E7:G7"/>
    <mergeCell ref="B10:B11"/>
    <mergeCell ref="C10:C11"/>
    <mergeCell ref="D10:D11"/>
    <mergeCell ref="H10:H11"/>
    <mergeCell ref="I10:I11"/>
    <mergeCell ref="J10:J11"/>
    <mergeCell ref="K10:K11"/>
    <mergeCell ref="I19:I20"/>
    <mergeCell ref="K19:K20"/>
    <mergeCell ref="J19:J20"/>
    <mergeCell ref="K25:K27"/>
    <mergeCell ref="J25:J27"/>
    <mergeCell ref="B22:B23"/>
    <mergeCell ref="C22:C23"/>
    <mergeCell ref="D22:D23"/>
    <mergeCell ref="I22:I23"/>
    <mergeCell ref="K22:K23"/>
    <mergeCell ref="B19:B20"/>
    <mergeCell ref="B25:B27"/>
    <mergeCell ref="C25:C27"/>
    <mergeCell ref="D25:D27"/>
    <mergeCell ref="I25:I27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Paulino</dc:creator>
  <cp:lastModifiedBy>OAI</cp:lastModifiedBy>
  <cp:lastPrinted>2023-06-09T14:13:45Z</cp:lastPrinted>
  <dcterms:created xsi:type="dcterms:W3CDTF">2023-02-13T17:50:30Z</dcterms:created>
  <dcterms:modified xsi:type="dcterms:W3CDTF">2023-06-09T14:14:12Z</dcterms:modified>
</cp:coreProperties>
</file>