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888E7C9D-EE07-4DD5-858F-BA4D0DC917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G71" i="1"/>
  <c r="I43" i="1" l="1"/>
</calcChain>
</file>

<file path=xl/sharedStrings.xml><?xml version="1.0" encoding="utf-8"?>
<sst xmlns="http://schemas.openxmlformats.org/spreadsheetml/2006/main" count="171" uniqueCount="120">
  <si>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</si>
  <si>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</si>
  <si>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</si>
  <si>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</si>
  <si>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</si>
  <si>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</si>
  <si>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</si>
  <si>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</si>
  <si>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</si>
  <si>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</si>
  <si>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</si>
  <si>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</si>
  <si>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</si>
  <si>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</si>
  <si>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</si>
  <si>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JOSEFA MERCADO CORREA</t>
  </si>
  <si>
    <t>TOTAL 22</t>
  </si>
  <si>
    <t>OFIGRAL,SRL</t>
  </si>
  <si>
    <t>ILUTEC SRL</t>
  </si>
  <si>
    <t>ELOT RAMON LUNA VASQUEZ</t>
  </si>
  <si>
    <t>PAGO MES DE ABRIL SEGUN CONTRATO POR MANTENIMIENTO
DEL SOFWARE LAB. Y BANCO DE SANGRE</t>
  </si>
  <si>
    <t xml:space="preserve">REPOSICION FONDO DE CAJA CHICA 
</t>
  </si>
  <si>
    <t>AYUNTAMIENTO DEL DISTRITO NACIONAL</t>
  </si>
  <si>
    <t>CAASD</t>
  </si>
  <si>
    <t xml:space="preserve"> </t>
  </si>
  <si>
    <t>B1500000341</t>
  </si>
  <si>
    <t>ATLANTA BIOPHARMA, SRL</t>
  </si>
  <si>
    <t>SALDO FACT137- POR ADQUISICION DE EQUIPO DE MAMOGRAFO</t>
  </si>
  <si>
    <t>PAGO MES DE MAYO SEGUN CONTRATO POR MANTENIMIENTO_x000D_</t>
  </si>
  <si>
    <t>B1500000108</t>
  </si>
  <si>
    <t>PAGO IMPUESTOS CORRESPONDIENTES AL MES DE MAYO 2023</t>
  </si>
  <si>
    <t>PAGO FACT-2972 POR RECOGIDA DE BASURA</t>
  </si>
  <si>
    <t>B1500042972</t>
  </si>
  <si>
    <t>PAGO FACTURAS NO. 8958 POR SERVICIO DE AGUA POTABLE</t>
  </si>
  <si>
    <t>B1500118958</t>
  </si>
  <si>
    <t>BOOST OFFICE, SRL</t>
  </si>
  <si>
    <t>PAGO FACT-113 POR EQUIPOS DE COMPUTO PARA DIFERENTE AREAS.</t>
  </si>
  <si>
    <t>B1500000113</t>
  </si>
  <si>
    <t>PAGO FACT-342 SEGUN CONTRATO POR MANTENIMIENTO
DEL SOFWARE LAB. Y BANCO DE SANGRE</t>
  </si>
  <si>
    <t>B150000342</t>
  </si>
  <si>
    <t>PAGO FACT-109  S/G CONTRATO POR MANTENIMIENTO DE PAGINA WEB, MANEJO DE REDES SOCIALES</t>
  </si>
  <si>
    <t>B1500000109</t>
  </si>
  <si>
    <t>JT INVESTDENT SRL</t>
  </si>
  <si>
    <t>PAGO FACT-37 POR MATERIALES DE OSTEOSINTESIS PARA PACIENTE</t>
  </si>
  <si>
    <t>B1500000037</t>
  </si>
  <si>
    <t>SUPRA SOLUTIONS  SRL</t>
  </si>
  <si>
    <t>PAGO FACT. 134 POR REPARACION DE UNIDADES MANEJADO</t>
  </si>
  <si>
    <t>B1500000134</t>
  </si>
  <si>
    <t xml:space="preserve">PAGO MES DE JUNIO POR SERVICIO DE SOPORTE Y MANTENIMIENTO AL SISTEMA DE GESTION HOSPITALARIA </t>
  </si>
  <si>
    <t>QUIROFANOS L Q SRL</t>
  </si>
  <si>
    <t>PAGO FACT-1675 POR ASPIRADORES PARA USO EN EL BLOQQUE QUIRURGICO</t>
  </si>
  <si>
    <t>B1500001675</t>
  </si>
  <si>
    <t>WRC BIOMEDICA SRL</t>
  </si>
  <si>
    <t>PAGO FACT.  VARIAS POR EQUIPOS Y UTILES MEDICOS</t>
  </si>
  <si>
    <t>B1500000328</t>
  </si>
  <si>
    <t>B1500000329</t>
  </si>
  <si>
    <t>B1500000330</t>
  </si>
  <si>
    <t>B1500000331</t>
  </si>
  <si>
    <t>SSP SERVISALUD PREMIUM SRL</t>
  </si>
  <si>
    <t xml:space="preserve">PAGO FACT-1317 POR INSTRUMENTAL MEDICO </t>
  </si>
  <si>
    <t>B1500001317</t>
  </si>
  <si>
    <t>COMERCIAL AVRIL SRL</t>
  </si>
  <si>
    <t xml:space="preserve">PAGO FACT.214 Y 215 POR MATERIALES PARA TAPIZAR </t>
  </si>
  <si>
    <t>B1500000214</t>
  </si>
  <si>
    <t>B1500000215</t>
  </si>
  <si>
    <t>JOKAGER DISTRIBUIDORA SRL</t>
  </si>
  <si>
    <t>PAGO FCT-37 POR TELEVISORES PARA USO EN DIFERENTES AREAS.</t>
  </si>
  <si>
    <t>JCG COMERCIAL SRL</t>
  </si>
  <si>
    <t xml:space="preserve">PAGO FACT-65 POR CAMIONES DE AGUA </t>
  </si>
  <si>
    <t>CXP POR CHK DEL 1/6/2023 AL 30/6/2023</t>
  </si>
  <si>
    <t>COMERCIALIZADORA RUJE, SRL</t>
  </si>
  <si>
    <t xml:space="preserve">PAGO FACT-100,101,102 POR VENTILADORES 
</t>
  </si>
  <si>
    <t xml:space="preserve">REPOSICION FONDO DE CAJA CHICA
</t>
  </si>
  <si>
    <t>B1500000100</t>
  </si>
  <si>
    <t>B1500000101</t>
  </si>
  <si>
    <t>B1500000102</t>
  </si>
  <si>
    <t>PAGO FACT-64 POR  CANASTILLAS</t>
  </si>
  <si>
    <t>B1500000064</t>
  </si>
  <si>
    <t>KLEH NATIONAL SUPPLY,SRL</t>
  </si>
  <si>
    <t xml:space="preserve">PAGO FCT-163 POR ZAFACONES PARA DIFERENTES AREAS </t>
  </si>
  <si>
    <t>B1500000163</t>
  </si>
  <si>
    <t>BP MEDICAL S A</t>
  </si>
  <si>
    <t xml:space="preserve">PAGO FACT-358 POR EQUIPO MEDICO 
</t>
  </si>
  <si>
    <t>B1500000358</t>
  </si>
  <si>
    <t xml:space="preserve">PAGO FACT-213 POR ALIMENTOS PARA HUMANOS </t>
  </si>
  <si>
    <t>B1500000213</t>
  </si>
  <si>
    <t>B1500000065</t>
  </si>
  <si>
    <t>CXP POR LIBRAMIENTO DEL 1/6/2023 AL 30/6/2023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</si>
  <si>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</si>
  <si>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PROPANO Y DERIVADOS S A</t>
  </si>
  <si>
    <t>PAGO DE GLP, SEGUN FACT. 18947 Y 19060.-</t>
  </si>
  <si>
    <t>B1500018947</t>
  </si>
  <si>
    <t>B1500019060</t>
  </si>
  <si>
    <t>COMERCIALIZADORA DEL ATLANTICO JAL SRL</t>
  </si>
  <si>
    <t>PAGO DE UTILES DE COCINA Y COMEDOR, SEGUN FACT. NO. 16</t>
  </si>
  <si>
    <t>B1500000016</t>
  </si>
  <si>
    <t>HOSPIFAR SRL</t>
  </si>
  <si>
    <t>PAGO DE PRODUCTOS MEDICINALES, SEGUN FACT. NO.6092</t>
  </si>
  <si>
    <t>B1500006092</t>
  </si>
  <si>
    <t>PAGO DE SUMINISTROS DE OFICINA, SEGUN FACT. NO. 0112</t>
  </si>
  <si>
    <t>B1500000112</t>
  </si>
  <si>
    <t>COMPANIA DOMINICANA DE TELEFONOS S A</t>
  </si>
  <si>
    <t>PAGO DE TELEFONO, SEGUN FACT. NO. 10901, 11185.-</t>
  </si>
  <si>
    <t>E450000010901</t>
  </si>
  <si>
    <t>E450000011185</t>
  </si>
  <si>
    <t>IMPRESORA COLOR PLAS SRL</t>
  </si>
  <si>
    <t>PAGO DE PAPEL, SEGUN FACT. NO. 442.-</t>
  </si>
  <si>
    <t>B1500000442</t>
  </si>
  <si>
    <t>ALIANZA INNOVADORA DE SERVICIOS AMBIENTALES, S. A.</t>
  </si>
  <si>
    <t>PAGO DE RECOGIDA DE BASURA HOSPITALARIA, SEGUN FACT. NO. 1507, 1550.-</t>
  </si>
  <si>
    <t>B1500001507</t>
  </si>
  <si>
    <t>B1500001550</t>
  </si>
  <si>
    <t>FRI FARMA SRL</t>
  </si>
  <si>
    <t>PAGO DE MEDICAMENTOS, SEGUN FACT. NO. 4117.</t>
  </si>
  <si>
    <t>B1500004117</t>
  </si>
  <si>
    <t>PAGO DE EQUIPOS DE INFORMATICA, SEGUN FACT. NO. 161.-</t>
  </si>
  <si>
    <t>B1500000161</t>
  </si>
  <si>
    <t xml:space="preserve">TOTAL </t>
  </si>
  <si>
    <t xml:space="preserve">    </t>
  </si>
  <si>
    <t>CUENTAS POR PAGAR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</si>
</sst>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" fontId="0" fillId="0" borderId="0" xfId="0" applyNumberFormat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0" borderId="5" xfId="0" applyBorder="1"/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14" fontId="0" fillId="0" borderId="5" xfId="0" applyNumberFormat="1" applyBorder="1"/>
    <xf numFmtId="14" fontId="0" fillId="3" borderId="5" xfId="0" applyNumberFormat="1" applyFill="1" applyBorder="1"/>
    <xf numFmtId="14" fontId="0" fillId="3" borderId="2" xfId="0" applyNumberFormat="1" applyFill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1" xfId="0" applyBorder="1" applyAlignment="1">
      <alignment vertical="center" wrapText="1"/>
    </xf>
    <xf numFmtId="43" fontId="0" fillId="0" borderId="2" xfId="1" applyFont="1" applyBorder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5" xfId="0" applyFill="1" applyBorder="1"/>
    <xf numFmtId="0" fontId="0" fillId="6" borderId="1" xfId="0" applyFill="1" applyBorder="1"/>
    <xf numFmtId="0" fontId="2" fillId="0" borderId="0" xfId="0" applyFont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2" xfId="0" applyFill="1" applyBorder="1"/>
    <xf numFmtId="43" fontId="0" fillId="0" borderId="5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0" fillId="0" borderId="5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5" xfId="0" applyNumberFormat="1" applyBorder="1"/>
    <xf numFmtId="14" fontId="0" fillId="0" borderId="2" xfId="0" applyNumberFormat="1" applyBorder="1"/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43" fontId="0" fillId="3" borderId="5" xfId="1" applyFont="1" applyFill="1" applyBorder="1"/>
    <xf numFmtId="43" fontId="0" fillId="3" borderId="2" xfId="1" applyFont="1" applyFill="1" applyBorder="1"/>
    <xf numFmtId="0" fontId="0" fillId="6" borderId="5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3" borderId="5" xfId="0" applyFill="1" applyBorder="1"/>
    <xf numFmtId="0" fontId="0" fillId="3" borderId="2" xfId="0" applyFill="1" applyBorder="1"/>
    <xf numFmtId="0" fontId="1" fillId="4" borderId="1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" xfId="0" applyBorder="1"/>
    <xf numFmtId="4" fontId="0" fillId="0" borderId="1" xfId="0" applyNumberFormat="1" applyBorder="1"/>
    <xf numFmtId="0" fontId="0" fillId="5" borderId="8" xfId="0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5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9" xfId="0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43" fontId="0" fillId="0" borderId="1" xfId="1" applyFont="1" applyBorder="1" applyAlignment="1">
      <alignment vertical="center"/>
    </xf>
    <xf numFmtId="0" fontId="0" fillId="0" borderId="14" xfId="0" applyBorder="1"/>
    <xf numFmtId="0" fontId="0" fillId="0" borderId="1" xfId="0" applyBorder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horizontal="left"/>
    </xf>
    <xf numFmtId="0" fontId="0" fillId="8" borderId="1" xfId="0" applyFill="1" applyBorder="1"/>
    <xf numFmtId="0" fontId="0" fillId="0" borderId="8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0</xdr:row>
      <xdr:rowOff>123825</xdr:rowOff>
    </xdr:from>
    <xdr:to>
      <xdr:col>3</xdr:col>
      <xdr:colOff>771524</xdr:colOff>
      <xdr:row>4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0</xdr:row>
      <xdr:rowOff>0</xdr:rowOff>
    </xdr:from>
    <xdr:to>
      <xdr:col>4</xdr:col>
      <xdr:colOff>104775</xdr:colOff>
      <xdr:row>2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838200</xdr:colOff>
      <xdr:row>5</xdr:row>
      <xdr:rowOff>0</xdr:rowOff>
    </xdr:from>
    <xdr:to>
      <xdr:col>5</xdr:col>
      <xdr:colOff>190500</xdr:colOff>
      <xdr:row>6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324850" y="952500"/>
          <a:ext cx="247650" cy="247650"/>
        </a:xfrm>
        <a:prstGeom prst="rect">
          <a:avLst/>
        </a:prstGeom>
        <a:noFill/>
      </xdr:spPr>
    </xdr:sp>
    <xdr:clientData/>
  </xdr:twoCellAnchor>
  <xdr:twoCellAnchor>
    <xdr:from>
      <xdr:col>7</xdr:col>
      <xdr:colOff>57150</xdr:colOff>
      <xdr:row>2</xdr:row>
      <xdr:rowOff>95250</xdr:rowOff>
    </xdr:from>
    <xdr:to>
      <xdr:col>7</xdr:col>
      <xdr:colOff>57150</xdr:colOff>
      <xdr:row>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DAECB4-D3B0-4898-BCAD-74297396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476250"/>
          <a:ext cx="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2981324</xdr:colOff>
      <xdr:row>0</xdr:row>
      <xdr:rowOff>0</xdr:rowOff>
    </xdr:from>
    <xdr:to>
      <xdr:col>4</xdr:col>
      <xdr:colOff>234397</xdr:colOff>
      <xdr:row>4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9ED55E-4644-9606-3C06-B73355967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4" y="0"/>
          <a:ext cx="1094823" cy="1085850"/>
        </a:xfrm>
        <a:prstGeom prst="rect">
          <a:avLst/>
        </a:prstGeom>
      </xdr:spPr>
    </xdr:pic>
    <xdr:clientData/>
  </xdr:twoCellAnchor>
  <xdr:twoCellAnchor editAs="oneCell">
    <xdr:from>
      <xdr:col>3</xdr:col>
      <xdr:colOff>2400299</xdr:colOff>
      <xdr:row>45</xdr:row>
      <xdr:rowOff>93362</xdr:rowOff>
    </xdr:from>
    <xdr:to>
      <xdr:col>3</xdr:col>
      <xdr:colOff>3587750</xdr:colOff>
      <xdr:row>51</xdr:row>
      <xdr:rowOff>128080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5E733C6-5E2F-8ECE-AC67-F465B4566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799" y="11666237"/>
          <a:ext cx="1187451" cy="117771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114300</xdr:rowOff>
    </xdr:to>
    <xdr:sp macro="" textlink="">
      <xdr:nvSpPr>
        <xdr:cNvPr id="9" name="AutoShape 1" descr="Dirección General de Ética e Integridad Gubernamental">
          <a:extLst>
            <a:ext uri="{FF2B5EF4-FFF2-40B4-BE49-F238E27FC236}">
              <a16:creationId xmlns:a16="http://schemas.microsoft.com/office/drawing/2014/main" id="{464FBC6B-DE96-46F7-96A2-5CE1BB4C3FCA}"/>
            </a:ext>
          </a:extLst>
        </xdr:cNvPr>
        <xdr:cNvSpPr>
          <a:spLocks noChangeAspect="1" noChangeArrowheads="1"/>
        </xdr:cNvSpPr>
      </xdr:nvSpPr>
      <xdr:spPr bwMode="auto">
        <a:xfrm>
          <a:off x="454342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247650</xdr:colOff>
      <xdr:row>54</xdr:row>
      <xdr:rowOff>57150</xdr:rowOff>
    </xdr:to>
    <xdr:sp macro="" textlink="">
      <xdr:nvSpPr>
        <xdr:cNvPr id="10" name="AutoShape 5" descr="Dirección General de Ética e Integridad Gubernamental">
          <a:extLst>
            <a:ext uri="{FF2B5EF4-FFF2-40B4-BE49-F238E27FC236}">
              <a16:creationId xmlns:a16="http://schemas.microsoft.com/office/drawing/2014/main" id="{E6F3250D-A42D-4155-B038-3FC6E709F62F}"/>
            </a:ext>
          </a:extLst>
        </xdr:cNvPr>
        <xdr:cNvSpPr>
          <a:spLocks noChangeAspect="1" noChangeArrowheads="1"/>
        </xdr:cNvSpPr>
      </xdr:nvSpPr>
      <xdr:spPr bwMode="auto">
        <a:xfrm>
          <a:off x="4543425" y="952500"/>
          <a:ext cx="247650" cy="247650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51</xdr:row>
      <xdr:rowOff>0</xdr:rowOff>
    </xdr:from>
    <xdr:ext cx="304800" cy="304800"/>
    <xdr:sp macro="" textlink="">
      <xdr:nvSpPr>
        <xdr:cNvPr id="11" name="AutoShape 1" descr="Dirección General de Ética e Integridad Gubernamental">
          <a:extLst>
            <a:ext uri="{FF2B5EF4-FFF2-40B4-BE49-F238E27FC236}">
              <a16:creationId xmlns:a16="http://schemas.microsoft.com/office/drawing/2014/main" id="{485E87C5-CF50-41FF-9D57-2049B17C7C13}"/>
            </a:ext>
          </a:extLst>
        </xdr:cNvPr>
        <xdr:cNvSpPr>
          <a:spLocks noChangeAspect="1" noChangeArrowheads="1"/>
        </xdr:cNvSpPr>
      </xdr:nvSpPr>
      <xdr:spPr bwMode="auto">
        <a:xfrm>
          <a:off x="3619500" y="1271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2" name="AutoShape 1" descr="Dirección General de Ética e Integridad Gubernamental">
          <a:extLst>
            <a:ext uri="{FF2B5EF4-FFF2-40B4-BE49-F238E27FC236}">
              <a16:creationId xmlns:a16="http://schemas.microsoft.com/office/drawing/2014/main" id="{7BE0E0BA-5B05-4440-928D-382301256953}"/>
            </a:ext>
          </a:extLst>
        </xdr:cNvPr>
        <xdr:cNvSpPr>
          <a:spLocks noChangeAspect="1" noChangeArrowheads="1"/>
        </xdr:cNvSpPr>
      </xdr:nvSpPr>
      <xdr:spPr bwMode="auto">
        <a:xfrm>
          <a:off x="3619500" y="12715875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72"/>
  <sheetViews>
    <sheetView tabSelected="1" view="pageBreakPreview" topLeftCell="A31" zoomScale="60" zoomScaleNormal="70" workbookViewId="0">
      <selection activeCell="H56" sqref="H56"/>
    </sheetView>
  </sheetViews>
  <sheetFormatPr baseColWidth="10" defaultRowHeight="15" x14ac:dyDescent="0.25"/>
  <cols>
    <col min="2" max="2" width="6" customWidth="1"/>
    <col min="3" max="3" width="37" customWidth="1"/>
    <col min="4" max="4" width="57.7109375" customWidth="1"/>
    <col min="5" max="5" width="13.28515625" customWidth="1"/>
    <col min="6" max="6" width="14.42578125" customWidth="1"/>
    <col min="7" max="7" width="21.5703125" customWidth="1"/>
    <col min="8" max="8" width="14.85546875" customWidth="1"/>
    <col min="9" max="9" width="20" customWidth="1"/>
    <col min="10" max="10" width="10.5703125" customWidth="1"/>
    <col min="11" max="11" width="21" customWidth="1"/>
  </cols>
  <sheetData>
    <row r="4" spans="2:11" ht="30" customHeight="1" x14ac:dyDescent="0.25"/>
    <row r="5" spans="2:11" ht="28.5" customHeight="1" x14ac:dyDescent="0.25">
      <c r="D5" s="63" t="s">
        <v>12</v>
      </c>
      <c r="E5" s="63"/>
      <c r="F5" s="63"/>
      <c r="G5" s="63"/>
    </row>
    <row r="6" spans="2:11" ht="15" customHeight="1" x14ac:dyDescent="0.25">
      <c r="D6" s="63" t="s">
        <v>119</v>
      </c>
      <c r="E6" s="63"/>
      <c r="F6" s="63"/>
      <c r="G6" s="63"/>
    </row>
    <row r="7" spans="2:11" ht="16.5" customHeight="1" x14ac:dyDescent="0.25">
      <c r="D7" s="63" t="s">
        <v>69</v>
      </c>
      <c r="E7" s="63"/>
      <c r="F7" s="63"/>
      <c r="G7" s="63"/>
    </row>
    <row r="8" spans="2:11" ht="15.75" customHeight="1" thickBot="1" x14ac:dyDescent="0.3"/>
    <row r="9" spans="2:11" ht="49.5" customHeight="1" x14ac:dyDescent="0.25">
      <c r="B9" s="8" t="s">
        <v>0</v>
      </c>
      <c r="C9" s="9" t="s">
        <v>1</v>
      </c>
      <c r="D9" s="9" t="s">
        <v>8</v>
      </c>
      <c r="E9" s="9" t="s">
        <v>2</v>
      </c>
      <c r="F9" s="9" t="s">
        <v>3</v>
      </c>
      <c r="G9" s="9" t="s">
        <v>4</v>
      </c>
      <c r="H9" s="10" t="s">
        <v>5</v>
      </c>
      <c r="I9" s="14" t="s">
        <v>7</v>
      </c>
      <c r="J9" s="11" t="s">
        <v>6</v>
      </c>
      <c r="K9" s="13" t="s">
        <v>9</v>
      </c>
    </row>
    <row r="10" spans="2:11" ht="24.95" customHeight="1" x14ac:dyDescent="0.25">
      <c r="B10" s="67">
        <v>1</v>
      </c>
      <c r="C10" s="69" t="s">
        <v>18</v>
      </c>
      <c r="D10" s="71" t="s">
        <v>20</v>
      </c>
      <c r="E10" s="54" t="s">
        <v>25</v>
      </c>
      <c r="F10" s="65">
        <v>45079</v>
      </c>
      <c r="G10" s="60">
        <v>20000</v>
      </c>
      <c r="H10" s="65"/>
      <c r="I10" s="48">
        <v>19000</v>
      </c>
      <c r="J10" s="73"/>
      <c r="K10" s="75" t="s">
        <v>10</v>
      </c>
    </row>
    <row r="11" spans="2:11" ht="24" customHeight="1" x14ac:dyDescent="0.25">
      <c r="B11" s="68"/>
      <c r="C11" s="70"/>
      <c r="D11" s="72"/>
      <c r="E11" s="56"/>
      <c r="F11" s="66"/>
      <c r="G11" s="62"/>
      <c r="H11" s="66"/>
      <c r="I11" s="50"/>
      <c r="J11" s="74"/>
      <c r="K11" s="76"/>
    </row>
    <row r="12" spans="2:11" ht="33" customHeight="1" x14ac:dyDescent="0.25">
      <c r="B12" s="36">
        <v>2</v>
      </c>
      <c r="C12" s="19" t="s">
        <v>26</v>
      </c>
      <c r="D12" s="1" t="s">
        <v>27</v>
      </c>
      <c r="E12" s="1"/>
      <c r="F12" s="4"/>
      <c r="G12" s="3"/>
      <c r="H12" s="5">
        <v>45079</v>
      </c>
      <c r="I12" s="12">
        <v>2689400</v>
      </c>
      <c r="J12" s="7"/>
      <c r="K12" s="40" t="s">
        <v>10</v>
      </c>
    </row>
    <row r="13" spans="2:11" ht="27.75" customHeight="1" x14ac:dyDescent="0.25">
      <c r="B13" s="37">
        <v>3</v>
      </c>
      <c r="C13" s="6" t="s">
        <v>17</v>
      </c>
      <c r="D13" s="1" t="s">
        <v>28</v>
      </c>
      <c r="E13" s="1" t="s">
        <v>29</v>
      </c>
      <c r="F13" s="15">
        <v>45071</v>
      </c>
      <c r="G13" s="17">
        <v>35000</v>
      </c>
      <c r="H13" s="5"/>
      <c r="I13" s="17">
        <v>33250</v>
      </c>
      <c r="J13" s="1"/>
      <c r="K13" s="40" t="s">
        <v>10</v>
      </c>
    </row>
    <row r="14" spans="2:11" ht="42" customHeight="1" x14ac:dyDescent="0.25">
      <c r="B14" s="37">
        <v>4</v>
      </c>
      <c r="C14" s="6" t="s">
        <v>15</v>
      </c>
      <c r="D14" s="26" t="s">
        <v>21</v>
      </c>
      <c r="E14" s="18"/>
      <c r="F14" s="22"/>
      <c r="G14" s="24"/>
      <c r="H14" s="21">
        <v>45082</v>
      </c>
      <c r="I14" s="24">
        <v>45155.9</v>
      </c>
      <c r="J14" s="1"/>
      <c r="K14" s="40" t="s">
        <v>10</v>
      </c>
    </row>
    <row r="15" spans="2:11" ht="30.75" customHeight="1" x14ac:dyDescent="0.25">
      <c r="B15" s="36">
        <v>5</v>
      </c>
      <c r="C15" s="6" t="s">
        <v>14</v>
      </c>
      <c r="D15" t="s">
        <v>30</v>
      </c>
      <c r="E15" s="1"/>
      <c r="F15" s="15"/>
      <c r="G15" s="3"/>
      <c r="H15" s="21">
        <v>45086</v>
      </c>
      <c r="I15" s="3">
        <v>54432.98</v>
      </c>
      <c r="J15" s="1"/>
      <c r="K15" s="41" t="s">
        <v>10</v>
      </c>
    </row>
    <row r="16" spans="2:11" ht="30.75" customHeight="1" x14ac:dyDescent="0.25">
      <c r="B16" s="36">
        <v>6</v>
      </c>
      <c r="C16" s="6" t="s">
        <v>22</v>
      </c>
      <c r="D16" s="1" t="s">
        <v>31</v>
      </c>
      <c r="E16" s="1" t="s">
        <v>32</v>
      </c>
      <c r="F16" s="4">
        <v>45078</v>
      </c>
      <c r="G16" s="3">
        <v>3510</v>
      </c>
      <c r="H16" s="4"/>
      <c r="I16" s="3">
        <v>3510</v>
      </c>
      <c r="J16" s="16"/>
      <c r="K16" s="41" t="s">
        <v>10</v>
      </c>
    </row>
    <row r="17" spans="2:11" ht="15.75" customHeight="1" x14ac:dyDescent="0.25">
      <c r="B17" s="38">
        <v>7</v>
      </c>
      <c r="C17" s="1" t="s">
        <v>23</v>
      </c>
      <c r="D17" s="1" t="s">
        <v>33</v>
      </c>
      <c r="E17" s="1" t="s">
        <v>34</v>
      </c>
      <c r="F17" s="4">
        <v>45078</v>
      </c>
      <c r="G17" s="3">
        <v>17690</v>
      </c>
      <c r="H17" s="4"/>
      <c r="I17" s="3">
        <v>17690</v>
      </c>
      <c r="J17" s="16"/>
      <c r="K17" s="41" t="s">
        <v>10</v>
      </c>
    </row>
    <row r="18" spans="2:11" ht="15.75" customHeight="1" x14ac:dyDescent="0.25">
      <c r="B18" s="38">
        <v>8</v>
      </c>
      <c r="C18" t="s">
        <v>35</v>
      </c>
      <c r="D18" t="s">
        <v>36</v>
      </c>
      <c r="E18" s="1" t="s">
        <v>37</v>
      </c>
      <c r="F18" s="4">
        <v>45096</v>
      </c>
      <c r="G18" s="3">
        <v>1479550.08</v>
      </c>
      <c r="H18" s="4"/>
      <c r="I18" s="12">
        <v>1416857.29</v>
      </c>
      <c r="J18" s="16"/>
      <c r="K18" s="41" t="s">
        <v>10</v>
      </c>
    </row>
    <row r="19" spans="2:11" ht="23.25" customHeight="1" x14ac:dyDescent="0.25">
      <c r="B19" s="51">
        <v>9</v>
      </c>
      <c r="C19" s="88" t="s">
        <v>18</v>
      </c>
      <c r="D19" s="71" t="s">
        <v>38</v>
      </c>
      <c r="E19" s="54" t="s">
        <v>39</v>
      </c>
      <c r="F19" s="65">
        <v>45093</v>
      </c>
      <c r="G19" s="60">
        <v>20000</v>
      </c>
      <c r="H19" s="4"/>
      <c r="I19" s="77">
        <v>19000</v>
      </c>
      <c r="J19" s="81"/>
      <c r="K19" s="79" t="s">
        <v>10</v>
      </c>
    </row>
    <row r="20" spans="2:11" ht="15.75" customHeight="1" x14ac:dyDescent="0.25">
      <c r="B20" s="53"/>
      <c r="C20" s="88"/>
      <c r="D20" s="72"/>
      <c r="E20" s="56"/>
      <c r="F20" s="66"/>
      <c r="G20" s="62"/>
      <c r="H20" s="2"/>
      <c r="I20" s="78"/>
      <c r="J20" s="82"/>
      <c r="K20" s="80"/>
    </row>
    <row r="21" spans="2:11" ht="24" customHeight="1" x14ac:dyDescent="0.25">
      <c r="B21" s="38">
        <v>10</v>
      </c>
      <c r="C21" s="6" t="s">
        <v>17</v>
      </c>
      <c r="D21" t="s">
        <v>40</v>
      </c>
      <c r="E21" s="1" t="s">
        <v>41</v>
      </c>
      <c r="F21" s="15">
        <v>45100</v>
      </c>
      <c r="G21" s="3">
        <v>35000</v>
      </c>
      <c r="H21" s="4"/>
      <c r="I21" s="20">
        <v>31915.35</v>
      </c>
      <c r="J21" s="1"/>
      <c r="K21" s="42" t="s">
        <v>10</v>
      </c>
    </row>
    <row r="22" spans="2:11" ht="14.25" customHeight="1" x14ac:dyDescent="0.25">
      <c r="B22" s="38">
        <v>11</v>
      </c>
      <c r="C22" s="1" t="s">
        <v>42</v>
      </c>
      <c r="D22" s="1" t="s">
        <v>43</v>
      </c>
      <c r="E22" s="1" t="s">
        <v>44</v>
      </c>
      <c r="F22" s="15">
        <v>45091</v>
      </c>
      <c r="G22" s="3">
        <v>128472</v>
      </c>
      <c r="H22" s="1"/>
      <c r="I22" s="3">
        <v>122502</v>
      </c>
      <c r="J22" s="1"/>
      <c r="K22" s="45" t="s">
        <v>10</v>
      </c>
    </row>
    <row r="23" spans="2:11" ht="15.75" customHeight="1" x14ac:dyDescent="0.25">
      <c r="B23" s="36">
        <v>12</v>
      </c>
      <c r="C23" s="1" t="s">
        <v>45</v>
      </c>
      <c r="D23" s="1" t="s">
        <v>46</v>
      </c>
      <c r="E23" s="1" t="s">
        <v>47</v>
      </c>
      <c r="F23" s="4">
        <v>45100</v>
      </c>
      <c r="G23" s="3">
        <v>1132611.2</v>
      </c>
      <c r="H23" s="4"/>
      <c r="I23" s="3">
        <v>826230.27</v>
      </c>
      <c r="J23" s="18"/>
      <c r="K23" s="47"/>
    </row>
    <row r="24" spans="2:11" ht="30" x14ac:dyDescent="0.25">
      <c r="B24" s="39">
        <v>13</v>
      </c>
      <c r="C24" s="1" t="s">
        <v>19</v>
      </c>
      <c r="D24" s="29" t="s">
        <v>48</v>
      </c>
      <c r="E24" s="2"/>
      <c r="F24" s="23"/>
      <c r="G24" s="27"/>
      <c r="H24" s="5">
        <v>45104</v>
      </c>
      <c r="I24" s="25">
        <v>36000</v>
      </c>
      <c r="J24" s="2"/>
      <c r="K24" s="43" t="s">
        <v>10</v>
      </c>
    </row>
    <row r="25" spans="2:11" x14ac:dyDescent="0.25">
      <c r="B25" s="36">
        <v>14</v>
      </c>
      <c r="C25" t="s">
        <v>49</v>
      </c>
      <c r="D25" s="1" t="s">
        <v>50</v>
      </c>
      <c r="E25" s="1" t="s">
        <v>51</v>
      </c>
      <c r="F25" s="15">
        <v>45092</v>
      </c>
      <c r="G25" s="3">
        <v>1366208.8</v>
      </c>
      <c r="H25" s="1"/>
      <c r="I25" s="28">
        <v>1308318.6100000001</v>
      </c>
      <c r="J25" s="54"/>
      <c r="K25" s="45" t="s">
        <v>10</v>
      </c>
    </row>
    <row r="26" spans="2:11" x14ac:dyDescent="0.25">
      <c r="B26" s="67">
        <v>15</v>
      </c>
      <c r="C26" s="54" t="s">
        <v>52</v>
      </c>
      <c r="D26" s="54" t="s">
        <v>53</v>
      </c>
      <c r="E26" s="1" t="s">
        <v>54</v>
      </c>
      <c r="F26" s="15">
        <v>45092</v>
      </c>
      <c r="G26" s="3">
        <v>63000</v>
      </c>
      <c r="H26" s="1"/>
      <c r="I26" s="48">
        <v>742050</v>
      </c>
      <c r="J26" s="55"/>
      <c r="K26" s="46"/>
    </row>
    <row r="27" spans="2:11" x14ac:dyDescent="0.25">
      <c r="B27" s="90"/>
      <c r="C27" s="55"/>
      <c r="D27" s="55"/>
      <c r="E27" s="1" t="s">
        <v>55</v>
      </c>
      <c r="F27" s="4">
        <v>45092</v>
      </c>
      <c r="G27" s="3">
        <v>150000</v>
      </c>
      <c r="H27" s="4"/>
      <c r="I27" s="49"/>
      <c r="J27" s="56"/>
      <c r="K27" s="47"/>
    </row>
    <row r="28" spans="2:11" ht="17.25" customHeight="1" x14ac:dyDescent="0.25">
      <c r="B28" s="90"/>
      <c r="C28" s="55"/>
      <c r="D28" s="55"/>
      <c r="E28" s="1" t="s">
        <v>56</v>
      </c>
      <c r="F28" s="15">
        <v>45092</v>
      </c>
      <c r="G28" s="7">
        <v>59000</v>
      </c>
      <c r="H28" s="1"/>
      <c r="I28" s="49"/>
      <c r="J28" s="1"/>
      <c r="K28" s="43" t="s">
        <v>10</v>
      </c>
    </row>
    <row r="29" spans="2:11" ht="15" customHeight="1" x14ac:dyDescent="0.25">
      <c r="B29" s="68"/>
      <c r="C29" s="56"/>
      <c r="D29" s="56"/>
      <c r="E29" s="1" t="s">
        <v>57</v>
      </c>
      <c r="F29" s="15">
        <v>45103</v>
      </c>
      <c r="G29" s="3">
        <v>507400</v>
      </c>
      <c r="H29" s="4"/>
      <c r="I29" s="50"/>
      <c r="J29" s="1"/>
      <c r="K29" s="43" t="s">
        <v>10</v>
      </c>
    </row>
    <row r="30" spans="2:11" x14ac:dyDescent="0.25">
      <c r="B30" s="36">
        <v>16</v>
      </c>
      <c r="C30" s="1" t="s">
        <v>58</v>
      </c>
      <c r="D30" s="1" t="s">
        <v>59</v>
      </c>
      <c r="E30" s="1" t="s">
        <v>60</v>
      </c>
      <c r="F30" s="15">
        <v>45006</v>
      </c>
      <c r="G30" s="3">
        <v>3038171.76</v>
      </c>
      <c r="H30" s="4"/>
      <c r="I30" s="12">
        <v>2909435.69</v>
      </c>
      <c r="J30" s="1"/>
      <c r="K30" s="43" t="s">
        <v>10</v>
      </c>
    </row>
    <row r="31" spans="2:11" x14ac:dyDescent="0.25">
      <c r="B31" s="51">
        <v>17</v>
      </c>
      <c r="C31" s="86" t="s">
        <v>61</v>
      </c>
      <c r="D31" s="88" t="s">
        <v>62</v>
      </c>
      <c r="E31" s="1" t="s">
        <v>63</v>
      </c>
      <c r="F31" s="15">
        <v>45097</v>
      </c>
      <c r="G31" s="3">
        <v>179864.92</v>
      </c>
      <c r="H31" s="4"/>
      <c r="I31" s="89">
        <v>237955.33</v>
      </c>
      <c r="J31" s="1"/>
      <c r="K31" s="45" t="s">
        <v>10</v>
      </c>
    </row>
    <row r="32" spans="2:11" x14ac:dyDescent="0.25">
      <c r="B32" s="53"/>
      <c r="C32" s="87"/>
      <c r="D32" s="88"/>
      <c r="E32" s="1" t="s">
        <v>64</v>
      </c>
      <c r="F32" s="15">
        <v>45097</v>
      </c>
      <c r="G32" s="3">
        <v>68619.41</v>
      </c>
      <c r="H32" s="4"/>
      <c r="I32" s="89"/>
      <c r="J32" s="1"/>
      <c r="K32" s="47"/>
    </row>
    <row r="33" spans="2:11" x14ac:dyDescent="0.25">
      <c r="B33" s="36">
        <v>18</v>
      </c>
      <c r="C33" t="s">
        <v>65</v>
      </c>
      <c r="D33" s="1" t="s">
        <v>66</v>
      </c>
      <c r="E33" s="1" t="s">
        <v>44</v>
      </c>
      <c r="F33" s="15">
        <v>45104</v>
      </c>
      <c r="G33" s="3">
        <v>202370</v>
      </c>
      <c r="H33" s="4"/>
      <c r="I33" s="12">
        <v>193795</v>
      </c>
      <c r="J33" s="1"/>
      <c r="K33" s="43" t="s">
        <v>10</v>
      </c>
    </row>
    <row r="34" spans="2:11" x14ac:dyDescent="0.25">
      <c r="B34" s="36">
        <v>19</v>
      </c>
      <c r="C34" s="1" t="s">
        <v>67</v>
      </c>
      <c r="D34" t="s">
        <v>68</v>
      </c>
      <c r="E34" s="1" t="s">
        <v>86</v>
      </c>
      <c r="F34" s="15">
        <v>45104</v>
      </c>
      <c r="G34" s="3">
        <v>928000</v>
      </c>
      <c r="H34" s="4"/>
      <c r="I34" s="3">
        <v>881600</v>
      </c>
      <c r="J34" s="1"/>
      <c r="K34" s="43" t="s">
        <v>10</v>
      </c>
    </row>
    <row r="35" spans="2:11" ht="30" x14ac:dyDescent="0.25">
      <c r="B35" s="36">
        <v>20</v>
      </c>
      <c r="C35" s="1" t="s">
        <v>15</v>
      </c>
      <c r="D35" s="30" t="s">
        <v>72</v>
      </c>
      <c r="E35" s="1"/>
      <c r="F35" s="15"/>
      <c r="G35" s="3"/>
      <c r="H35" s="4">
        <v>45106</v>
      </c>
      <c r="I35" s="12">
        <v>46374.27</v>
      </c>
      <c r="J35" s="1"/>
      <c r="K35" s="43" t="s">
        <v>10</v>
      </c>
    </row>
    <row r="36" spans="2:11" ht="18" customHeight="1" x14ac:dyDescent="0.25">
      <c r="B36" s="51">
        <v>21</v>
      </c>
      <c r="C36" s="54" t="s">
        <v>70</v>
      </c>
      <c r="D36" s="57" t="s">
        <v>71</v>
      </c>
      <c r="E36" s="1" t="s">
        <v>73</v>
      </c>
      <c r="F36" s="15">
        <v>45100</v>
      </c>
      <c r="G36" s="3">
        <v>19623.400000000001</v>
      </c>
      <c r="H36" s="4"/>
      <c r="I36" s="60">
        <v>1121920.51</v>
      </c>
      <c r="J36" s="1"/>
      <c r="K36" s="45" t="s">
        <v>10</v>
      </c>
    </row>
    <row r="37" spans="2:11" x14ac:dyDescent="0.25">
      <c r="B37" s="52"/>
      <c r="C37" s="55"/>
      <c r="D37" s="58"/>
      <c r="E37" s="1" t="s">
        <v>74</v>
      </c>
      <c r="F37" s="15">
        <v>45100</v>
      </c>
      <c r="G37" s="3">
        <v>87910</v>
      </c>
      <c r="H37" s="4"/>
      <c r="I37" s="61"/>
      <c r="J37" s="1"/>
      <c r="K37" s="46"/>
    </row>
    <row r="38" spans="2:11" x14ac:dyDescent="0.25">
      <c r="B38" s="53"/>
      <c r="C38" s="56"/>
      <c r="D38" s="59"/>
      <c r="E38" s="1" t="s">
        <v>75</v>
      </c>
      <c r="F38" s="15">
        <v>45100</v>
      </c>
      <c r="G38" s="3">
        <v>1064309.6000000001</v>
      </c>
      <c r="H38" s="4"/>
      <c r="I38" s="62"/>
      <c r="J38" s="1"/>
      <c r="K38" s="47"/>
    </row>
    <row r="39" spans="2:11" x14ac:dyDescent="0.25">
      <c r="B39" s="36">
        <v>22</v>
      </c>
      <c r="C39" s="1" t="s">
        <v>67</v>
      </c>
      <c r="D39" s="1" t="s">
        <v>76</v>
      </c>
      <c r="E39" s="1" t="s">
        <v>77</v>
      </c>
      <c r="F39" s="15">
        <v>45104</v>
      </c>
      <c r="G39" s="3">
        <v>90624</v>
      </c>
      <c r="H39" s="4"/>
      <c r="I39" s="3">
        <v>86784</v>
      </c>
      <c r="J39" s="1"/>
      <c r="K39" s="43" t="s">
        <v>10</v>
      </c>
    </row>
    <row r="40" spans="2:11" x14ac:dyDescent="0.25">
      <c r="B40" s="36">
        <v>23</v>
      </c>
      <c r="C40" t="s">
        <v>78</v>
      </c>
      <c r="D40" s="1" t="s">
        <v>79</v>
      </c>
      <c r="E40" s="1" t="s">
        <v>80</v>
      </c>
      <c r="F40" s="15">
        <v>45105</v>
      </c>
      <c r="G40" s="3">
        <v>142355.20000000001</v>
      </c>
      <c r="H40" s="4"/>
      <c r="I40" s="3">
        <v>136323.20000000001</v>
      </c>
      <c r="J40" s="1"/>
      <c r="K40" s="43" t="s">
        <v>10</v>
      </c>
    </row>
    <row r="41" spans="2:11" ht="17.25" customHeight="1" x14ac:dyDescent="0.25">
      <c r="B41" s="36">
        <v>24</v>
      </c>
      <c r="C41" s="1" t="s">
        <v>81</v>
      </c>
      <c r="D41" s="29" t="s">
        <v>82</v>
      </c>
      <c r="E41" s="1" t="s">
        <v>83</v>
      </c>
      <c r="F41" s="15">
        <v>45096</v>
      </c>
      <c r="G41" s="7">
        <v>624768.72</v>
      </c>
      <c r="H41" s="1"/>
      <c r="I41" s="12">
        <v>598295.48</v>
      </c>
      <c r="J41" s="1"/>
      <c r="K41" s="43" t="s">
        <v>10</v>
      </c>
    </row>
    <row r="42" spans="2:11" ht="17.25" customHeight="1" x14ac:dyDescent="0.25">
      <c r="B42" s="36">
        <v>25</v>
      </c>
      <c r="C42" t="s">
        <v>61</v>
      </c>
      <c r="D42" s="1" t="s">
        <v>84</v>
      </c>
      <c r="E42" s="31" t="s">
        <v>85</v>
      </c>
      <c r="F42" s="15">
        <v>45093</v>
      </c>
      <c r="G42" s="7">
        <v>35204.9</v>
      </c>
      <c r="H42" s="1"/>
      <c r="I42" s="3">
        <v>33701.730000000003</v>
      </c>
      <c r="J42" s="1"/>
      <c r="K42" s="43" t="s">
        <v>10</v>
      </c>
    </row>
    <row r="43" spans="2:11" x14ac:dyDescent="0.25">
      <c r="B43" s="1" t="s">
        <v>16</v>
      </c>
      <c r="C43" s="32">
        <v>25</v>
      </c>
      <c r="D43" s="83" t="s">
        <v>13</v>
      </c>
      <c r="E43" s="84"/>
      <c r="F43" s="84"/>
      <c r="G43" s="85"/>
      <c r="H43" s="33"/>
      <c r="I43" s="34">
        <f>SUM(I10:I42)</f>
        <v>13611497.609999999</v>
      </c>
      <c r="J43" s="35"/>
      <c r="K43" s="35"/>
    </row>
    <row r="49" spans="2:11" x14ac:dyDescent="0.25">
      <c r="D49" t="s">
        <v>24</v>
      </c>
    </row>
    <row r="53" spans="2:11" x14ac:dyDescent="0.25">
      <c r="D53" s="63" t="s">
        <v>12</v>
      </c>
      <c r="E53" s="63"/>
      <c r="F53" s="63"/>
      <c r="G53" s="19"/>
    </row>
    <row r="54" spans="2:11" x14ac:dyDescent="0.25">
      <c r="D54" s="64" t="s">
        <v>11</v>
      </c>
      <c r="E54" s="64"/>
      <c r="F54" s="64"/>
      <c r="G54" s="44"/>
    </row>
    <row r="55" spans="2:11" x14ac:dyDescent="0.25">
      <c r="D55" s="63" t="s">
        <v>87</v>
      </c>
      <c r="E55" s="63"/>
      <c r="F55" s="63"/>
      <c r="G55" s="19"/>
    </row>
    <row r="57" spans="2:11" ht="15.75" thickBot="1" x14ac:dyDescent="0.3"/>
    <row r="58" spans="2:11" ht="60.75" thickBot="1" x14ac:dyDescent="0.3">
      <c r="B58" s="91" t="s">
        <v>0</v>
      </c>
      <c r="C58" s="91" t="s">
        <v>1</v>
      </c>
      <c r="D58" s="91" t="s">
        <v>8</v>
      </c>
      <c r="E58" s="92" t="s">
        <v>2</v>
      </c>
      <c r="F58" s="91" t="s">
        <v>88</v>
      </c>
      <c r="G58" s="93" t="s">
        <v>4</v>
      </c>
      <c r="H58" s="94" t="s">
        <v>5</v>
      </c>
      <c r="I58" s="95" t="s">
        <v>7</v>
      </c>
      <c r="J58" s="96" t="s">
        <v>6</v>
      </c>
      <c r="K58" s="97" t="s">
        <v>9</v>
      </c>
    </row>
    <row r="59" spans="2:11" x14ac:dyDescent="0.25">
      <c r="B59" s="98">
        <v>1</v>
      </c>
      <c r="C59" s="88" t="s">
        <v>89</v>
      </c>
      <c r="D59" s="99" t="s">
        <v>90</v>
      </c>
      <c r="E59" s="1" t="s">
        <v>91</v>
      </c>
      <c r="F59" s="4">
        <v>45069</v>
      </c>
      <c r="G59" s="3">
        <v>8376</v>
      </c>
      <c r="H59" s="1"/>
      <c r="I59" s="60">
        <v>56372.26</v>
      </c>
      <c r="J59" s="1"/>
      <c r="K59" s="100" t="s">
        <v>10</v>
      </c>
    </row>
    <row r="60" spans="2:11" x14ac:dyDescent="0.25">
      <c r="B60" s="101"/>
      <c r="C60" s="88"/>
      <c r="D60" s="102"/>
      <c r="E60" s="1" t="s">
        <v>92</v>
      </c>
      <c r="F60" s="4">
        <v>45080</v>
      </c>
      <c r="G60" s="3">
        <v>47996.26</v>
      </c>
      <c r="H60" s="1"/>
      <c r="I60" s="62"/>
      <c r="J60" s="1"/>
      <c r="K60" s="103"/>
    </row>
    <row r="61" spans="2:11" x14ac:dyDescent="0.25">
      <c r="B61" s="104">
        <v>2</v>
      </c>
      <c r="C61" s="1" t="s">
        <v>93</v>
      </c>
      <c r="D61" s="1" t="s">
        <v>94</v>
      </c>
      <c r="E61" s="1" t="s">
        <v>95</v>
      </c>
      <c r="F61" s="4">
        <v>45065</v>
      </c>
      <c r="G61" s="3">
        <v>1355819.76</v>
      </c>
      <c r="H61" s="1"/>
      <c r="I61" s="3">
        <v>1355819.76</v>
      </c>
      <c r="J61" s="1"/>
      <c r="K61" s="105" t="s">
        <v>10</v>
      </c>
    </row>
    <row r="62" spans="2:11" x14ac:dyDescent="0.25">
      <c r="B62" s="106">
        <v>3</v>
      </c>
      <c r="C62" s="1" t="s">
        <v>96</v>
      </c>
      <c r="D62" t="s">
        <v>97</v>
      </c>
      <c r="E62" s="1" t="s">
        <v>98</v>
      </c>
      <c r="F62" s="4">
        <v>45043</v>
      </c>
      <c r="G62" s="7">
        <v>232430</v>
      </c>
      <c r="H62" s="1"/>
      <c r="I62" s="7">
        <v>232430</v>
      </c>
      <c r="J62" s="1"/>
      <c r="K62" s="105" t="s">
        <v>10</v>
      </c>
    </row>
    <row r="63" spans="2:11" x14ac:dyDescent="0.25">
      <c r="B63" s="106">
        <v>4</v>
      </c>
      <c r="C63" t="s">
        <v>35</v>
      </c>
      <c r="D63" s="1" t="s">
        <v>99</v>
      </c>
      <c r="E63" s="1" t="s">
        <v>100</v>
      </c>
      <c r="F63" s="4">
        <v>45082</v>
      </c>
      <c r="G63" s="7">
        <v>3057047.83</v>
      </c>
      <c r="H63" s="1"/>
      <c r="I63" s="107">
        <v>3057047.83</v>
      </c>
      <c r="J63" s="1"/>
      <c r="K63" s="105" t="s">
        <v>10</v>
      </c>
    </row>
    <row r="64" spans="2:11" x14ac:dyDescent="0.25">
      <c r="B64" s="98">
        <v>5</v>
      </c>
      <c r="C64" s="88" t="s">
        <v>101</v>
      </c>
      <c r="D64" s="86" t="s">
        <v>102</v>
      </c>
      <c r="E64" s="1" t="s">
        <v>103</v>
      </c>
      <c r="F64" s="4">
        <v>45073</v>
      </c>
      <c r="G64" s="3">
        <v>48104</v>
      </c>
      <c r="H64" s="1"/>
      <c r="I64" s="60">
        <v>123281.7</v>
      </c>
      <c r="J64" s="1"/>
      <c r="K64" s="100" t="s">
        <v>10</v>
      </c>
    </row>
    <row r="65" spans="2:11" x14ac:dyDescent="0.25">
      <c r="B65" s="101"/>
      <c r="C65" s="88"/>
      <c r="D65" s="87"/>
      <c r="E65" s="1" t="s">
        <v>104</v>
      </c>
      <c r="F65" s="4">
        <v>45073</v>
      </c>
      <c r="G65" s="12">
        <v>75177.7</v>
      </c>
      <c r="H65" s="1"/>
      <c r="I65" s="62"/>
      <c r="J65" s="1"/>
      <c r="K65" s="103"/>
    </row>
    <row r="66" spans="2:11" x14ac:dyDescent="0.25">
      <c r="B66" s="106">
        <v>6</v>
      </c>
      <c r="C66" s="1" t="s">
        <v>105</v>
      </c>
      <c r="D66" s="1" t="s">
        <v>106</v>
      </c>
      <c r="E66" s="108" t="s">
        <v>107</v>
      </c>
      <c r="F66" s="4">
        <v>45093</v>
      </c>
      <c r="G66" s="3">
        <v>70328</v>
      </c>
      <c r="H66" s="1"/>
      <c r="I66" s="3">
        <v>70328</v>
      </c>
      <c r="J66" s="1"/>
      <c r="K66" s="109" t="s">
        <v>10</v>
      </c>
    </row>
    <row r="67" spans="2:11" x14ac:dyDescent="0.25">
      <c r="B67" s="98">
        <v>7</v>
      </c>
      <c r="C67" s="54" t="s">
        <v>108</v>
      </c>
      <c r="D67" s="54" t="s">
        <v>109</v>
      </c>
      <c r="E67" s="108" t="s">
        <v>110</v>
      </c>
      <c r="F67" s="4">
        <v>45054</v>
      </c>
      <c r="G67" s="3">
        <v>75000</v>
      </c>
      <c r="H67" s="1"/>
      <c r="I67" s="60">
        <v>150000</v>
      </c>
      <c r="J67" s="1"/>
      <c r="K67" s="100" t="s">
        <v>10</v>
      </c>
    </row>
    <row r="68" spans="2:11" x14ac:dyDescent="0.25">
      <c r="B68" s="101"/>
      <c r="C68" s="56"/>
      <c r="D68" s="56"/>
      <c r="E68" s="108" t="s">
        <v>111</v>
      </c>
      <c r="F68" s="4">
        <v>45092</v>
      </c>
      <c r="G68" s="3">
        <v>75000</v>
      </c>
      <c r="H68" s="1"/>
      <c r="I68" s="62"/>
      <c r="J68" s="1"/>
      <c r="K68" s="103"/>
    </row>
    <row r="69" spans="2:11" x14ac:dyDescent="0.25">
      <c r="B69" s="106">
        <v>8</v>
      </c>
      <c r="C69" s="1" t="s">
        <v>112</v>
      </c>
      <c r="D69" s="1" t="s">
        <v>113</v>
      </c>
      <c r="E69" s="108" t="s">
        <v>114</v>
      </c>
      <c r="F69" s="4">
        <v>45065</v>
      </c>
      <c r="G69" s="3">
        <v>46750</v>
      </c>
      <c r="H69" s="1"/>
      <c r="I69" s="3">
        <v>46750</v>
      </c>
      <c r="J69" s="1"/>
      <c r="K69" s="109" t="s">
        <v>10</v>
      </c>
    </row>
    <row r="70" spans="2:11" x14ac:dyDescent="0.25">
      <c r="B70" s="106">
        <v>9</v>
      </c>
      <c r="C70" s="1" t="s">
        <v>78</v>
      </c>
      <c r="D70" s="1" t="s">
        <v>115</v>
      </c>
      <c r="E70" s="108" t="s">
        <v>116</v>
      </c>
      <c r="F70" s="4">
        <v>45082</v>
      </c>
      <c r="G70" s="3">
        <v>17953.7</v>
      </c>
      <c r="H70" s="1"/>
      <c r="I70" s="3">
        <v>17953.7</v>
      </c>
      <c r="J70" s="1"/>
      <c r="K70" s="109" t="s">
        <v>10</v>
      </c>
    </row>
    <row r="71" spans="2:11" x14ac:dyDescent="0.25">
      <c r="B71" s="110" t="s">
        <v>117</v>
      </c>
      <c r="C71" s="111"/>
      <c r="D71" s="111"/>
      <c r="E71" s="111"/>
      <c r="F71" s="112"/>
      <c r="G71" s="113">
        <f>SUM(G59:G70)</f>
        <v>5109983.25</v>
      </c>
      <c r="H71" s="114"/>
      <c r="I71" s="115">
        <f>SUM(I59:I70)</f>
        <v>5109983.25</v>
      </c>
      <c r="J71" s="116"/>
      <c r="K71" s="116"/>
    </row>
    <row r="72" spans="2:11" x14ac:dyDescent="0.25">
      <c r="K72" s="117" t="s">
        <v>118</v>
      </c>
    </row>
  </sheetData>
  <mergeCells count="59">
    <mergeCell ref="B71:F71"/>
    <mergeCell ref="D6:G6"/>
    <mergeCell ref="D7:G7"/>
    <mergeCell ref="D5:G5"/>
    <mergeCell ref="B67:B68"/>
    <mergeCell ref="C67:C68"/>
    <mergeCell ref="D67:D68"/>
    <mergeCell ref="I67:I68"/>
    <mergeCell ref="K67:K68"/>
    <mergeCell ref="I59:I60"/>
    <mergeCell ref="K59:K60"/>
    <mergeCell ref="B64:B65"/>
    <mergeCell ref="C64:C65"/>
    <mergeCell ref="D64:D65"/>
    <mergeCell ref="I64:I65"/>
    <mergeCell ref="K64:K65"/>
    <mergeCell ref="D53:F53"/>
    <mergeCell ref="D54:F54"/>
    <mergeCell ref="D55:F55"/>
    <mergeCell ref="B59:B60"/>
    <mergeCell ref="C59:C60"/>
    <mergeCell ref="D59:D60"/>
    <mergeCell ref="D43:G43"/>
    <mergeCell ref="K22:K23"/>
    <mergeCell ref="B19:B20"/>
    <mergeCell ref="C31:C32"/>
    <mergeCell ref="D31:D32"/>
    <mergeCell ref="I31:I32"/>
    <mergeCell ref="B31:B32"/>
    <mergeCell ref="C19:C20"/>
    <mergeCell ref="D19:D20"/>
    <mergeCell ref="E19:E20"/>
    <mergeCell ref="F19:F20"/>
    <mergeCell ref="G19:G20"/>
    <mergeCell ref="B26:B29"/>
    <mergeCell ref="C26:C29"/>
    <mergeCell ref="D26:D29"/>
    <mergeCell ref="K31:K32"/>
    <mergeCell ref="J10:J11"/>
    <mergeCell ref="K10:K11"/>
    <mergeCell ref="I19:I20"/>
    <mergeCell ref="K19:K20"/>
    <mergeCell ref="J19:J20"/>
    <mergeCell ref="B10:B11"/>
    <mergeCell ref="C10:C11"/>
    <mergeCell ref="D10:D11"/>
    <mergeCell ref="H10:H11"/>
    <mergeCell ref="I10:I11"/>
    <mergeCell ref="E10:E11"/>
    <mergeCell ref="F10:F11"/>
    <mergeCell ref="G10:G11"/>
    <mergeCell ref="K36:K38"/>
    <mergeCell ref="I26:I29"/>
    <mergeCell ref="B36:B38"/>
    <mergeCell ref="C36:C38"/>
    <mergeCell ref="D36:D38"/>
    <mergeCell ref="I36:I38"/>
    <mergeCell ref="K25:K27"/>
    <mergeCell ref="J25:J2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2023-07-19T14:24:28Z</cp:lastPrinted>
  <dcterms:created xsi:type="dcterms:W3CDTF">2023-02-13T17:50:30Z</dcterms:created>
  <dcterms:modified xsi:type="dcterms:W3CDTF">2023-07-19T14:24:47Z</dcterms:modified>
</cp:coreProperties>
</file>