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ai.HOSGEPOL\Downloads\"/>
    </mc:Choice>
  </mc:AlternateContent>
  <xr:revisionPtr revIDLastSave="0" documentId="13_ncr:1_{CF204524-B630-47B0-AA3F-DA87A073EF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Print_Area" localSheetId="0">Hoja1!$A$1:$J$95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0" i="1" l="1"/>
  <c r="F90" i="1"/>
  <c r="H47" i="1"/>
</calcChain>
</file>

<file path=xl/sharedStrings.xml><?xml version="1.0" encoding="utf-8"?>
<sst xmlns="http://schemas.openxmlformats.org/spreadsheetml/2006/main" count="250" uniqueCount="172">
  <si>
    <t>CANT.</t>
  </si>
  <si>
    <t>PROVEEDOR</t>
  </si>
  <si>
    <t>FACT. NCF.</t>
  </si>
  <si>
    <t>FECHA DE FACT.</t>
  </si>
  <si>
    <t>MONTO FACT.</t>
  </si>
  <si>
    <t>FECHA SIN FACT.</t>
  </si>
  <si>
    <t>MONTO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</t>
  </si>
  <si>
    <t>MONTO PAGADO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 LAFECHA</t>
  </si>
  <si>
    <t>CONCEPTO</t>
  </si>
  <si>
    <t>ESTADO (COMPLETADO,                                                                                                                                                                                                                                                                                      PENDIENTE O ATRASO)</t>
  </si>
  <si>
    <t>COMPLETADO</t>
  </si>
  <si>
    <t xml:space="preserve">CUENTAS POR PAGAR A PROVEEDORES </t>
  </si>
  <si>
    <t>HOSGEDOPOL</t>
  </si>
  <si>
    <t>TOTAL</t>
  </si>
  <si>
    <t xml:space="preserve">COLECTOR DE IMPUESTOS INTERNOS </t>
  </si>
  <si>
    <t>JOSEFA MERCADO CORREA</t>
  </si>
  <si>
    <t>TOTAL 22</t>
  </si>
  <si>
    <t>OFIGRAL,SRL</t>
  </si>
  <si>
    <t>ILUTEC SRL</t>
  </si>
  <si>
    <t>ELOT RAMON LUNA VASQUEZ</t>
  </si>
  <si>
    <t>MARCEL SOLUTION SRL</t>
  </si>
  <si>
    <t>ALBIDOM SRL</t>
  </si>
  <si>
    <t>QUIROFANOS L Q SRL</t>
  </si>
  <si>
    <t>HOSPITRONICA SRL</t>
  </si>
  <si>
    <t>CREACIONES SORIVEL S R L</t>
  </si>
  <si>
    <t>CAASD</t>
  </si>
  <si>
    <t>COMPANIA DE SEGUROS LA COLONIAL S. A.</t>
  </si>
  <si>
    <t>CIENCIA TECNOLOGIA Y CONSULTAS SRL</t>
  </si>
  <si>
    <t>B1500006122</t>
  </si>
  <si>
    <t>PENDIENTE</t>
  </si>
  <si>
    <t>LAMBDA DIAGNOSTICOS,SRL</t>
  </si>
  <si>
    <t xml:space="preserve">PAGO FACT-1780 POR COMPRA DE REACTIVOS MEDICOS.- 
</t>
  </si>
  <si>
    <t>B1500001780</t>
  </si>
  <si>
    <t>PAGO FACTURA NO.09 MES DE SEPTIEMBRE POR 
MANTENIMIENTO DE SISTEMA FINANCIERO.</t>
  </si>
  <si>
    <t xml:space="preserve">PAGO FACT-354 MES DE SEPTIEMBRE SEGUN CONTRATO POR 
MANTENIMIENTO DEL SOFWARE LAB. Y BANCO DE SANGRE. </t>
  </si>
  <si>
    <t>B1500000354</t>
  </si>
  <si>
    <t>ANAMILAB MEDICAL EIRL</t>
  </si>
  <si>
    <t>PAGO FAC-30 POR COMPRA DE REACTIVOS MEDICOS</t>
  </si>
  <si>
    <t>B1500000030</t>
  </si>
  <si>
    <t>PAGO MES DE SEPTIEMBRE SEGUN CONTRATO POR SERVICIO</t>
  </si>
  <si>
    <t>RODELMYS SOLUCIONES SRL</t>
  </si>
  <si>
    <t>PAGO S/FAC-121, POR COMPRA E INSTALACION DE CAMARA</t>
  </si>
  <si>
    <t>B1500000121</t>
  </si>
  <si>
    <t>PAGO FACT-112  S/ CONTRATO POR MANTENIMIENTO DE PA</t>
  </si>
  <si>
    <t>B1500000112</t>
  </si>
  <si>
    <t>SERVIAMED DOMINICANA S R L</t>
  </si>
  <si>
    <t>PAGO FACT-1276 POR LA COMPRA DE DOSIMETROS PARA EL</t>
  </si>
  <si>
    <t>PAGO FACT-31 POR REACTIVOS POR COMPRA DE REACTIVOS</t>
  </si>
  <si>
    <t>B1500001276</t>
  </si>
  <si>
    <t>B1500000031</t>
  </si>
  <si>
    <t>B1500000110</t>
  </si>
  <si>
    <t>XTRATEGIX SRL</t>
  </si>
  <si>
    <t xml:space="preserve">PAGO FACT-88 POR MATERIALES DE FERRETERIA PRA USO </t>
  </si>
  <si>
    <t>B1500000088</t>
  </si>
  <si>
    <t>PAGO SEGUN FACT-6122 POR COMPRA DE REACTIVOS MEDIC</t>
  </si>
  <si>
    <t>SUPRA SOLUTIONS  SRL</t>
  </si>
  <si>
    <t>PAGO FACT-143 MOTOR PARA  ALIMENTACION DE COMBUSTI</t>
  </si>
  <si>
    <t>B1500000143</t>
  </si>
  <si>
    <t xml:space="preserve">PAGO FACT-144 POR INSTALACION DE BOMBA CENTRIFUGA </t>
  </si>
  <si>
    <t>B1500000144</t>
  </si>
  <si>
    <t>PAGO FACT-32 POR INSUMOS MEDICOS PARA USO EN ESTE_x000D_</t>
  </si>
  <si>
    <t>B1500000032</t>
  </si>
  <si>
    <t>MICROMEDICA R D SRL</t>
  </si>
  <si>
    <t>PAGO FACT-331 POR INSUMOS MEDICOS PARA USO EN PACI</t>
  </si>
  <si>
    <t>B1500000331</t>
  </si>
  <si>
    <t>PAGO FACT-122 POR LIMPIEZA Y MANTENIMIENTO DE DUCT</t>
  </si>
  <si>
    <t>B1500000122</t>
  </si>
  <si>
    <t>PAGO FACT-24 POR MANTENIMIENTO Y REPARACION DE ARC</t>
  </si>
  <si>
    <t>B1500000024</t>
  </si>
  <si>
    <t>AYUNTAMIENTO DEL DISTRITO NACIONAL</t>
  </si>
  <si>
    <t>WRC BIOMEDICA SRL</t>
  </si>
  <si>
    <t xml:space="preserve"> PAGO FACT-7541 POR SERVICIO DE AGUA.-</t>
  </si>
  <si>
    <t>B1500007541</t>
  </si>
  <si>
    <t>PAGO IMPUESTOS CORRESPONDIENTES AL MES DE
SEPTIEMBRE</t>
  </si>
  <si>
    <t>BIO-NOVA S.R.L.</t>
  </si>
  <si>
    <t>PAGO FACT-2096 POR REACTIVOS PARA USO EN LABORATOR</t>
  </si>
  <si>
    <t>MAQUINARIAS &amp; SOLUCIONES INDUSTRIALES DOHESAN SRL</t>
  </si>
  <si>
    <t xml:space="preserve">PAGO FAC-1210 POR REPARACION DE LAVADORAS DE ESTE </t>
  </si>
  <si>
    <t>B1500001210</t>
  </si>
  <si>
    <t xml:space="preserve">REPOSICION FONDO DE CAJA CHICA.-
</t>
  </si>
  <si>
    <t>PAGO SALDO POR RENOVACION POLIZA DE RESPONSABILIDA</t>
  </si>
  <si>
    <t>PAGO FACT-2144 POR ARREGLO DE FLORES PARA ACTIVIDA</t>
  </si>
  <si>
    <t>B1500002144</t>
  </si>
  <si>
    <t>PAGO FACT-326 POR MAQUINA DE ANESTESIA PARA ESTE H</t>
  </si>
  <si>
    <t>B1500000326</t>
  </si>
  <si>
    <t>IMPRESORA COLOR PLAS SRL</t>
  </si>
  <si>
    <t xml:space="preserve">PAGO FACT-461 POR MATERIALES DE IMPRENTA PARA USO </t>
  </si>
  <si>
    <t>B1500000461</t>
  </si>
  <si>
    <t>PAGO MES DE OCTUBRE SEGUN CONTRATO POR SERVICIO</t>
  </si>
  <si>
    <t>PAGO FACT- 1755 POR AUTOCLAVE PARA USO DE ESTE HOS</t>
  </si>
  <si>
    <t>B1500001755</t>
  </si>
  <si>
    <t>B1500045908</t>
  </si>
  <si>
    <t xml:space="preserve">PAGO FACT-45908 POR SERVICIO DE RECOGIDA DE BASURA </t>
  </si>
  <si>
    <t>E450000000009</t>
  </si>
  <si>
    <t>PAGO FACT-113  S/ CONTRATO POR MANTENIMIENTO DE PA</t>
  </si>
  <si>
    <t xml:space="preserve">PAGO FACT-360 MES DE OCTUBRE SEGUN CONTRATO POR _x000D_
</t>
  </si>
  <si>
    <t>HOSPIFAR SRL</t>
  </si>
  <si>
    <t>B1500000113</t>
  </si>
  <si>
    <t>B1500000360</t>
  </si>
  <si>
    <t>B1500006442</t>
  </si>
  <si>
    <t>B1500012096</t>
  </si>
  <si>
    <t>PAGO FACT-6442 POR INSUMOS MEDICOS PARA USO EN EST</t>
  </si>
  <si>
    <t>CXP POR CHK DEL 1/10/2023 AL 31/10/2023</t>
  </si>
  <si>
    <t>E450000000012</t>
  </si>
  <si>
    <t>PAGO FACTURA NO. 12 MES DE OCTUBRE POR                                                                                                                                                                                         MANTENIMIENTO DEL SISTEMA FINANCIERO.-</t>
  </si>
  <si>
    <t xml:space="preserve">PAGO FACT-110 POR REPARACION DE TOMOGRAFO NEUSOF </t>
  </si>
  <si>
    <t>CXP POR LIBRAMIENTO DEL 1/10/2023 AL 31/10/2023</t>
  </si>
  <si>
    <t>FECHA                                                                                                                                                                                                                                                                                                                         DE FACT.</t>
  </si>
  <si>
    <t>COMPANIA DOMINICANA DE TELEFONOS S A</t>
  </si>
  <si>
    <t>PAGO DE TELEFONO SEGÚN FACT. NO. 21224 Y 21500.-</t>
  </si>
  <si>
    <t>E450000021224</t>
  </si>
  <si>
    <t>E450000021500</t>
  </si>
  <si>
    <t>VAL KAMED PHARMA SRL</t>
  </si>
  <si>
    <t>PAGO DE UTILES MEDICOS, SEGUN  FACT. NO. 2840.-</t>
  </si>
  <si>
    <t>B1500002840</t>
  </si>
  <si>
    <t>COMERCIALIZADORA RUJE, SRL</t>
  </si>
  <si>
    <t>PAGO DE ACABADOS TEXTILES, SEGUN  FACT. NO. 108.-</t>
  </si>
  <si>
    <t>B1500000108</t>
  </si>
  <si>
    <t>17/08/223</t>
  </si>
  <si>
    <t>CEREMO SRL</t>
  </si>
  <si>
    <t>PAGO DE PRODUCTOS MEDICINALES PARA HUMANOS, SEGUN FACT. NO. 341</t>
  </si>
  <si>
    <t>B1500000341</t>
  </si>
  <si>
    <t>CARIBBEAN INTEGRATED SOLUTIONS SRL</t>
  </si>
  <si>
    <t>PAGO DE UTILES MEDICOS, QUIRULGICOS Y DE LABORATORIO, SEGUN FACT. NO. 190</t>
  </si>
  <si>
    <t>B1500000190</t>
  </si>
  <si>
    <t>PAGO UTILES MEDICOS QUIRULGICOS, SEGUN  FACT. NO. 29</t>
  </si>
  <si>
    <t>B1500000029</t>
  </si>
  <si>
    <t>DIAMELAB SRL</t>
  </si>
  <si>
    <t>PAGO DE PRODUCTOS QUIMICOS FACT. NO. 1509.-</t>
  </si>
  <si>
    <t>B15000001509</t>
  </si>
  <si>
    <t>SSP SERVISALUD PREMIUM SRL</t>
  </si>
  <si>
    <t>PAGO DE UTILES MEDICOS QUIRURGICOS, SEGUN FACT. NO 1372 y 1395.-</t>
  </si>
  <si>
    <t>B1500001372</t>
  </si>
  <si>
    <t>B1500001395</t>
  </si>
  <si>
    <t>PAGO DE UTILES MEDICOS Y PRODUCTOS QUIMICOS, SEGÚN FACT. NO. 1305.-</t>
  </si>
  <si>
    <t>B1500001305</t>
  </si>
  <si>
    <t>LOCAL PARTNER DOMINICANA, SRL</t>
  </si>
  <si>
    <t>PAGO FACT-48 POR LICENCIA ANTIVIRUS.-</t>
  </si>
  <si>
    <t>B1500000048</t>
  </si>
  <si>
    <t>PAGO DE MEDICAMENTOS, SEGUN FACT. NO. 2877.-</t>
  </si>
  <si>
    <t>B1500002877</t>
  </si>
  <si>
    <t>SHAJOMED SRL</t>
  </si>
  <si>
    <t>PAGO DE MEDICAMENTOS, SEGUN FACT. NO. 42.-</t>
  </si>
  <si>
    <t>B1500000042</t>
  </si>
  <si>
    <t>PETROMOVIL S A</t>
  </si>
  <si>
    <t>PAGO DE COMBUSTIBLE, SEGUN FACT. NO. 32274.-</t>
  </si>
  <si>
    <t>B1500032274</t>
  </si>
  <si>
    <t>PROPANO Y DERIVADOS S A</t>
  </si>
  <si>
    <t>"PAGO DE GAS GLP. SEGUN FACT. NO. 20536.-</t>
  </si>
  <si>
    <t>B1500020536</t>
  </si>
  <si>
    <t>PAGO SEGÚN FACT-334. POR ÚTILES MÉDICOS QUIRÚRGICO</t>
  </si>
  <si>
    <t>B1500000334</t>
  </si>
  <si>
    <t>PAGO DE GASOIL, SEGUN FAT. NO. 38108.-</t>
  </si>
  <si>
    <t>B1500038108</t>
  </si>
  <si>
    <t>PAGO DE PAPAEL, CARTON Y UTILES MATERIALES DE LIMPIEZA SEGÚN FACT. NO. 112.-</t>
  </si>
  <si>
    <t>20/10/20223</t>
  </si>
  <si>
    <t>PAGO DE UTILES MEDICOS QUIRURGICOS, SEGUN FACT. NO. 6487.-</t>
  </si>
  <si>
    <t>B1500006487</t>
  </si>
  <si>
    <t>PAGO DE COMBUSTIBLE, SEGUN FACT. NO. 37936.-</t>
  </si>
  <si>
    <t>B1500037936</t>
  </si>
  <si>
    <t>BELTRON INVESTMENTS SRL</t>
  </si>
  <si>
    <t>PAGO DE ALIMENTOS PARA HUMANOS, SEGUN FACT. NO. 75</t>
  </si>
  <si>
    <t>B1500000075</t>
  </si>
  <si>
    <t>KLEH NATIONAL SUPPLY,SRL</t>
  </si>
  <si>
    <t>PAGO SUMINISTROS DE OFICINA, SEGUN FACT. NO. 170.-</t>
  </si>
  <si>
    <t>B1500000170</t>
  </si>
  <si>
    <t>CUANTICA SRL</t>
  </si>
  <si>
    <t>PAGO DE PRODUCTOS QUIMICOS SEGÚN FACT. NO. 118.-</t>
  </si>
  <si>
    <t>B1500000118</t>
  </si>
  <si>
    <t>PAGO DE PRODUCTOS MEDICINALES SEGÚN FACT. NO. 386.-</t>
  </si>
  <si>
    <t>B1500000386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</si>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</sst>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7">
    <xf numFmtId="0" fontId="0" fillId="0" borderId="0" xfId="0"/>
    <xf numFmtId="0" fontId="0" fillId="0" borderId="1" xfId="0" applyBorder="1"/>
    <xf numFmtId="0" fontId="0" fillId="0" borderId="2" xfId="0" applyBorder="1"/>
    <xf numFmtId="4" fontId="0" fillId="0" borderId="1" xfId="0" applyNumberFormat="1" applyBorder="1"/>
    <xf numFmtId="14" fontId="0" fillId="0" borderId="1" xfId="0" applyNumberFormat="1" applyBorder="1"/>
    <xf numFmtId="14" fontId="0" fillId="0" borderId="2" xfId="0" applyNumberFormat="1" applyBorder="1"/>
    <xf numFmtId="43" fontId="0" fillId="0" borderId="1" xfId="1" applyFont="1" applyBorder="1"/>
    <xf numFmtId="0" fontId="1" fillId="2" borderId="3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wrapText="1"/>
    </xf>
    <xf numFmtId="4" fontId="0" fillId="0" borderId="0" xfId="0" applyNumberFormat="1"/>
    <xf numFmtId="0" fontId="1" fillId="2" borderId="7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4" fontId="0" fillId="3" borderId="1" xfId="0" applyNumberFormat="1" applyFill="1" applyBorder="1"/>
    <xf numFmtId="0" fontId="0" fillId="3" borderId="1" xfId="0" applyFill="1" applyBorder="1"/>
    <xf numFmtId="0" fontId="0" fillId="0" borderId="5" xfId="0" applyBorder="1"/>
    <xf numFmtId="14" fontId="0" fillId="0" borderId="5" xfId="0" applyNumberFormat="1" applyBorder="1"/>
    <xf numFmtId="14" fontId="0" fillId="3" borderId="5" xfId="0" applyNumberFormat="1" applyFill="1" applyBorder="1"/>
    <xf numFmtId="14" fontId="0" fillId="3" borderId="2" xfId="0" applyNumberFormat="1" applyFill="1" applyBorder="1"/>
    <xf numFmtId="4" fontId="0" fillId="0" borderId="5" xfId="0" applyNumberFormat="1" applyBorder="1"/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4" fontId="1" fillId="4" borderId="1" xfId="0" applyNumberFormat="1" applyFont="1" applyFill="1" applyBorder="1"/>
    <xf numFmtId="0" fontId="0" fillId="4" borderId="1" xfId="0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6" borderId="5" xfId="0" applyFill="1" applyBorder="1" applyAlignment="1">
      <alignment horizontal="left" vertical="center"/>
    </xf>
    <xf numFmtId="0" fontId="0" fillId="6" borderId="1" xfId="0" applyFill="1" applyBorder="1" applyAlignment="1">
      <alignment vertical="center"/>
    </xf>
    <xf numFmtId="0" fontId="0" fillId="6" borderId="5" xfId="0" applyFill="1" applyBorder="1"/>
    <xf numFmtId="0" fontId="0" fillId="6" borderId="1" xfId="0" applyFill="1" applyBorder="1"/>
    <xf numFmtId="0" fontId="0" fillId="6" borderId="2" xfId="0" applyFill="1" applyBorder="1"/>
    <xf numFmtId="0" fontId="0" fillId="5" borderId="5" xfId="0" applyFill="1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9" xfId="0" applyBorder="1"/>
    <xf numFmtId="43" fontId="0" fillId="3" borderId="1" xfId="1" applyFont="1" applyFill="1" applyBorder="1"/>
    <xf numFmtId="0" fontId="0" fillId="6" borderId="1" xfId="0" applyFill="1" applyBorder="1" applyAlignment="1">
      <alignment horizontal="left" vertical="center"/>
    </xf>
    <xf numFmtId="4" fontId="0" fillId="0" borderId="5" xfId="0" applyNumberFormat="1" applyBorder="1" applyAlignment="1">
      <alignment vertical="center"/>
    </xf>
    <xf numFmtId="0" fontId="1" fillId="4" borderId="9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horizontal="center"/>
    </xf>
    <xf numFmtId="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14" fontId="0" fillId="3" borderId="1" xfId="0" applyNumberFormat="1" applyFill="1" applyBorder="1" applyAlignment="1">
      <alignment horizontal="right" vertical="top"/>
    </xf>
    <xf numFmtId="0" fontId="0" fillId="0" borderId="1" xfId="0" applyBorder="1" applyAlignment="1">
      <alignment vertical="top"/>
    </xf>
    <xf numFmtId="0" fontId="0" fillId="3" borderId="5" xfId="0" applyFill="1" applyBorder="1"/>
    <xf numFmtId="0" fontId="0" fillId="0" borderId="0" xfId="0" applyAlignment="1">
      <alignment vertical="top" wrapText="1"/>
    </xf>
    <xf numFmtId="14" fontId="0" fillId="0" borderId="5" xfId="0" applyNumberFormat="1" applyBorder="1" applyAlignment="1">
      <alignment vertical="center"/>
    </xf>
    <xf numFmtId="14" fontId="0" fillId="0" borderId="2" xfId="0" applyNumberFormat="1" applyBorder="1" applyAlignment="1">
      <alignment vertical="center"/>
    </xf>
    <xf numFmtId="4" fontId="0" fillId="0" borderId="5" xfId="0" applyNumberFormat="1" applyBorder="1"/>
    <xf numFmtId="4" fontId="0" fillId="0" borderId="2" xfId="0" applyNumberFormat="1" applyBorder="1"/>
    <xf numFmtId="4" fontId="0" fillId="0" borderId="5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6" borderId="5" xfId="0" applyFill="1" applyBorder="1" applyAlignment="1">
      <alignment vertical="center"/>
    </xf>
    <xf numFmtId="0" fontId="0" fillId="6" borderId="8" xfId="0" applyFill="1" applyBorder="1" applyAlignment="1">
      <alignment vertical="center"/>
    </xf>
    <xf numFmtId="0" fontId="0" fillId="6" borderId="2" xfId="0" applyFill="1" applyBorder="1" applyAlignment="1">
      <alignment vertical="center"/>
    </xf>
    <xf numFmtId="0" fontId="0" fillId="0" borderId="5" xfId="0" applyBorder="1"/>
    <xf numFmtId="0" fontId="0" fillId="0" borderId="2" xfId="0" applyBorder="1"/>
    <xf numFmtId="0" fontId="0" fillId="3" borderId="5" xfId="0" applyFill="1" applyBorder="1"/>
    <xf numFmtId="0" fontId="0" fillId="3" borderId="8" xfId="0" applyFill="1" applyBorder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5" borderId="5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1" xfId="0" applyBorder="1"/>
    <xf numFmtId="14" fontId="0" fillId="0" borderId="5" xfId="0" applyNumberFormat="1" applyBorder="1"/>
    <xf numFmtId="14" fontId="0" fillId="0" borderId="2" xfId="0" applyNumberFormat="1" applyBorder="1"/>
    <xf numFmtId="0" fontId="2" fillId="0" borderId="0" xfId="0" applyFont="1"/>
    <xf numFmtId="0" fontId="1" fillId="7" borderId="1" xfId="0" applyFont="1" applyFill="1" applyBorder="1"/>
    <xf numFmtId="0" fontId="1" fillId="7" borderId="5" xfId="0" applyFont="1" applyFill="1" applyBorder="1"/>
    <xf numFmtId="0" fontId="1" fillId="7" borderId="1" xfId="0" applyFont="1" applyFill="1" applyBorder="1" applyAlignment="1">
      <alignment horizontal="left" vertic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wrapText="1"/>
    </xf>
    <xf numFmtId="0" fontId="1" fillId="7" borderId="4" xfId="0" applyFont="1" applyFill="1" applyBorder="1" applyAlignment="1">
      <alignment wrapText="1"/>
    </xf>
    <xf numFmtId="0" fontId="1" fillId="7" borderId="7" xfId="0" applyFont="1" applyFill="1" applyBorder="1" applyAlignment="1">
      <alignment wrapText="1"/>
    </xf>
    <xf numFmtId="0" fontId="0" fillId="0" borderId="5" xfId="0" applyBorder="1" applyAlignment="1">
      <alignment horizontal="center" vertical="top"/>
    </xf>
    <xf numFmtId="0" fontId="0" fillId="0" borderId="5" xfId="0" applyBorder="1" applyAlignment="1">
      <alignment vertical="center"/>
    </xf>
    <xf numFmtId="43" fontId="3" fillId="3" borderId="1" xfId="1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/>
    </xf>
    <xf numFmtId="43" fontId="1" fillId="3" borderId="5" xfId="1" applyFont="1" applyFill="1" applyBorder="1" applyAlignment="1">
      <alignment vertical="center" wrapText="1"/>
    </xf>
    <xf numFmtId="0" fontId="1" fillId="3" borderId="1" xfId="0" applyFont="1" applyFill="1" applyBorder="1" applyAlignment="1">
      <alignment wrapText="1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center" vertical="top"/>
    </xf>
    <xf numFmtId="43" fontId="1" fillId="3" borderId="2" xfId="1" applyFont="1" applyFill="1" applyBorder="1" applyAlignment="1">
      <alignment vertical="center" wrapText="1"/>
    </xf>
    <xf numFmtId="0" fontId="0" fillId="0" borderId="13" xfId="0" applyBorder="1" applyAlignment="1">
      <alignment horizontal="left"/>
    </xf>
    <xf numFmtId="0" fontId="0" fillId="0" borderId="1" xfId="0" applyBorder="1" applyAlignment="1">
      <alignment horizontal="center" vertical="top"/>
    </xf>
    <xf numFmtId="0" fontId="0" fillId="0" borderId="14" xfId="0" applyBorder="1" applyAlignment="1">
      <alignment horizontal="left"/>
    </xf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 vertical="top"/>
    </xf>
    <xf numFmtId="0" fontId="0" fillId="0" borderId="10" xfId="0" applyBorder="1"/>
    <xf numFmtId="0" fontId="0" fillId="0" borderId="8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1" fillId="8" borderId="9" xfId="0" applyFont="1" applyFill="1" applyBorder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8" borderId="10" xfId="0" applyFont="1" applyFill="1" applyBorder="1" applyAlignment="1">
      <alignment horizontal="center"/>
    </xf>
    <xf numFmtId="4" fontId="1" fillId="8" borderId="1" xfId="0" applyNumberFormat="1" applyFont="1" applyFill="1" applyBorder="1"/>
    <xf numFmtId="0" fontId="1" fillId="8" borderId="1" xfId="0" applyFont="1" applyFill="1" applyBorder="1"/>
    <xf numFmtId="4" fontId="1" fillId="8" borderId="1" xfId="0" applyNumberFormat="1" applyFont="1" applyFill="1" applyBorder="1" applyAlignment="1">
      <alignment horizontal="left"/>
    </xf>
    <xf numFmtId="0" fontId="0" fillId="8" borderId="1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114300</xdr:rowOff>
    </xdr:to>
    <xdr:sp macro="" textlink="">
      <xdr:nvSpPr>
        <xdr:cNvPr id="1025" name="AutoShape 1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</xdr:row>
      <xdr:rowOff>0</xdr:rowOff>
    </xdr:from>
    <xdr:to>
      <xdr:col>2</xdr:col>
      <xdr:colOff>304800</xdr:colOff>
      <xdr:row>6</xdr:row>
      <xdr:rowOff>114300</xdr:rowOff>
    </xdr:to>
    <xdr:sp macro="" textlink="">
      <xdr:nvSpPr>
        <xdr:cNvPr id="1026" name="AutoShape 2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spect="1" noChangeArrowheads="1"/>
        </xdr:cNvSpPr>
      </xdr:nvSpPr>
      <xdr:spPr bwMode="auto">
        <a:xfrm>
          <a:off x="4219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2295524</xdr:colOff>
      <xdr:row>1</xdr:row>
      <xdr:rowOff>123825</xdr:rowOff>
    </xdr:from>
    <xdr:to>
      <xdr:col>2</xdr:col>
      <xdr:colOff>761999</xdr:colOff>
      <xdr:row>6</xdr:row>
      <xdr:rowOff>114300</xdr:rowOff>
    </xdr:to>
    <xdr:sp macro="" textlink="">
      <xdr:nvSpPr>
        <xdr:cNvPr id="1027" name="AutoShape 3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spect="1" noChangeArrowheads="1"/>
        </xdr:cNvSpPr>
      </xdr:nvSpPr>
      <xdr:spPr bwMode="auto">
        <a:xfrm>
          <a:off x="4219574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3191597</xdr:colOff>
      <xdr:row>1</xdr:row>
      <xdr:rowOff>0</xdr:rowOff>
    </xdr:from>
    <xdr:to>
      <xdr:col>2</xdr:col>
      <xdr:colOff>3952875</xdr:colOff>
      <xdr:row>3</xdr:row>
      <xdr:rowOff>95250</xdr:rowOff>
    </xdr:to>
    <xdr:sp macro="" textlink="">
      <xdr:nvSpPr>
        <xdr:cNvPr id="1028" name="AutoShape 4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spect="1" noChangeArrowheads="1"/>
        </xdr:cNvSpPr>
      </xdr:nvSpPr>
      <xdr:spPr bwMode="auto">
        <a:xfrm flipH="1">
          <a:off x="7411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247650</xdr:colOff>
      <xdr:row>8</xdr:row>
      <xdr:rowOff>57150</xdr:rowOff>
    </xdr:to>
    <xdr:sp macro="" textlink="">
      <xdr:nvSpPr>
        <xdr:cNvPr id="1029" name="AutoShape 5" descr="Dirección General de Ética e Integridad Gubernamental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spect="1" noChangeArrowheads="1"/>
        </xdr:cNvSpPr>
      </xdr:nvSpPr>
      <xdr:spPr bwMode="auto">
        <a:xfrm>
          <a:off x="8839200" y="9525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304800</xdr:colOff>
      <xdr:row>58</xdr:row>
      <xdr:rowOff>114300</xdr:rowOff>
    </xdr:to>
    <xdr:sp macro="" textlink="">
      <xdr:nvSpPr>
        <xdr:cNvPr id="14" name="AutoShape 1" descr="Dirección General de Ética e Integridad Gubernamental">
          <a:extLst>
            <a:ext uri="{FF2B5EF4-FFF2-40B4-BE49-F238E27FC236}">
              <a16:creationId xmlns:a16="http://schemas.microsoft.com/office/drawing/2014/main" id="{A8BF229E-B614-48BA-AF27-76C819419785}"/>
            </a:ext>
          </a:extLst>
        </xdr:cNvPr>
        <xdr:cNvSpPr>
          <a:spLocks noChangeAspect="1" noChangeArrowheads="1"/>
        </xdr:cNvSpPr>
      </xdr:nvSpPr>
      <xdr:spPr bwMode="auto">
        <a:xfrm>
          <a:off x="3457575" y="5715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28575</xdr:colOff>
      <xdr:row>56</xdr:row>
      <xdr:rowOff>142875</xdr:rowOff>
    </xdr:from>
    <xdr:to>
      <xdr:col>2</xdr:col>
      <xdr:colOff>333375</xdr:colOff>
      <xdr:row>58</xdr:row>
      <xdr:rowOff>66675</xdr:rowOff>
    </xdr:to>
    <xdr:sp macro="" textlink="">
      <xdr:nvSpPr>
        <xdr:cNvPr id="15" name="AutoShape 2" descr="Dirección General de Ética e Integridad Gubernamental">
          <a:extLst>
            <a:ext uri="{FF2B5EF4-FFF2-40B4-BE49-F238E27FC236}">
              <a16:creationId xmlns:a16="http://schemas.microsoft.com/office/drawing/2014/main" id="{EB9E184F-CB25-42DC-8881-F3E4CAC74D13}"/>
            </a:ext>
          </a:extLst>
        </xdr:cNvPr>
        <xdr:cNvSpPr>
          <a:spLocks noChangeAspect="1" noChangeArrowheads="1"/>
        </xdr:cNvSpPr>
      </xdr:nvSpPr>
      <xdr:spPr bwMode="auto">
        <a:xfrm>
          <a:off x="3486150" y="52387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</xdr:col>
      <xdr:colOff>2295524</xdr:colOff>
      <xdr:row>54</xdr:row>
      <xdr:rowOff>123825</xdr:rowOff>
    </xdr:from>
    <xdr:to>
      <xdr:col>2</xdr:col>
      <xdr:colOff>761999</xdr:colOff>
      <xdr:row>59</xdr:row>
      <xdr:rowOff>114300</xdr:rowOff>
    </xdr:to>
    <xdr:sp macro="" textlink="">
      <xdr:nvSpPr>
        <xdr:cNvPr id="16" name="AutoShape 3" descr="Dirección General de Ética e Integridad Gubernamental">
          <a:extLst>
            <a:ext uri="{FF2B5EF4-FFF2-40B4-BE49-F238E27FC236}">
              <a16:creationId xmlns:a16="http://schemas.microsoft.com/office/drawing/2014/main" id="{4892EFEE-589C-4C97-B7E7-A6F7EB8A8611}"/>
            </a:ext>
          </a:extLst>
        </xdr:cNvPr>
        <xdr:cNvSpPr>
          <a:spLocks noChangeAspect="1" noChangeArrowheads="1"/>
        </xdr:cNvSpPr>
      </xdr:nvSpPr>
      <xdr:spPr bwMode="auto">
        <a:xfrm>
          <a:off x="3067049" y="123825"/>
          <a:ext cx="942975" cy="942975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3191597</xdr:colOff>
      <xdr:row>54</xdr:row>
      <xdr:rowOff>0</xdr:rowOff>
    </xdr:from>
    <xdr:to>
      <xdr:col>2</xdr:col>
      <xdr:colOff>3952875</xdr:colOff>
      <xdr:row>56</xdr:row>
      <xdr:rowOff>95250</xdr:rowOff>
    </xdr:to>
    <xdr:sp macro="" textlink="">
      <xdr:nvSpPr>
        <xdr:cNvPr id="17" name="AutoShape 4" descr="Dirección General de Ética e Integridad Gubernamental">
          <a:extLst>
            <a:ext uri="{FF2B5EF4-FFF2-40B4-BE49-F238E27FC236}">
              <a16:creationId xmlns:a16="http://schemas.microsoft.com/office/drawing/2014/main" id="{5C31454C-2C90-41F1-8371-E40F7E832D6E}"/>
            </a:ext>
          </a:extLst>
        </xdr:cNvPr>
        <xdr:cNvSpPr>
          <a:spLocks noChangeAspect="1" noChangeArrowheads="1"/>
        </xdr:cNvSpPr>
      </xdr:nvSpPr>
      <xdr:spPr bwMode="auto">
        <a:xfrm flipH="1">
          <a:off x="6649172" y="0"/>
          <a:ext cx="761278" cy="47625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247650</xdr:colOff>
      <xdr:row>60</xdr:row>
      <xdr:rowOff>57150</xdr:rowOff>
    </xdr:to>
    <xdr:sp macro="" textlink="">
      <xdr:nvSpPr>
        <xdr:cNvPr id="18" name="AutoShape 5" descr="Dirección General de Ética e Integridad Gubernamental">
          <a:extLst>
            <a:ext uri="{FF2B5EF4-FFF2-40B4-BE49-F238E27FC236}">
              <a16:creationId xmlns:a16="http://schemas.microsoft.com/office/drawing/2014/main" id="{CE2AB7C6-E7E2-46CC-AFD7-F1C00344754B}"/>
            </a:ext>
          </a:extLst>
        </xdr:cNvPr>
        <xdr:cNvSpPr>
          <a:spLocks noChangeAspect="1" noChangeArrowheads="1"/>
        </xdr:cNvSpPr>
      </xdr:nvSpPr>
      <xdr:spPr bwMode="auto">
        <a:xfrm>
          <a:off x="3457575" y="952500"/>
          <a:ext cx="247650" cy="247650"/>
        </a:xfrm>
        <a:prstGeom prst="rect">
          <a:avLst/>
        </a:prstGeom>
        <a:noFill/>
      </xdr:spPr>
    </xdr:sp>
    <xdr:clientData/>
  </xdr:twoCellAnchor>
  <xdr:twoCellAnchor editAs="oneCell">
    <xdr:from>
      <xdr:col>4</xdr:col>
      <xdr:colOff>0</xdr:colOff>
      <xdr:row>1</xdr:row>
      <xdr:rowOff>38100</xdr:rowOff>
    </xdr:from>
    <xdr:to>
      <xdr:col>4</xdr:col>
      <xdr:colOff>1019175</xdr:colOff>
      <xdr:row>6</xdr:row>
      <xdr:rowOff>4445</xdr:rowOff>
    </xdr:to>
    <xdr:pic>
      <xdr:nvPicPr>
        <xdr:cNvPr id="23" name="Imagen 22" descr="NUEVO LOGO DEL HOSGEDOPOL">
          <a:extLst>
            <a:ext uri="{FF2B5EF4-FFF2-40B4-BE49-F238E27FC236}">
              <a16:creationId xmlns:a16="http://schemas.microsoft.com/office/drawing/2014/main" id="{BF667EE7-0013-A0EE-39B8-962B24BD1AF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5" y="228600"/>
          <a:ext cx="1019175" cy="9188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2676526</xdr:colOff>
      <xdr:row>53</xdr:row>
      <xdr:rowOff>79375</xdr:rowOff>
    </xdr:from>
    <xdr:to>
      <xdr:col>2</xdr:col>
      <xdr:colOff>3667126</xdr:colOff>
      <xdr:row>58</xdr:row>
      <xdr:rowOff>19958</xdr:rowOff>
    </xdr:to>
    <xdr:pic>
      <xdr:nvPicPr>
        <xdr:cNvPr id="24" name="Imagen 23" descr="NUEVO LOGO DEL HOSGEDOPOL">
          <a:extLst>
            <a:ext uri="{FF2B5EF4-FFF2-40B4-BE49-F238E27FC236}">
              <a16:creationId xmlns:a16="http://schemas.microsoft.com/office/drawing/2014/main" id="{A73F0452-B173-4E9F-852E-D5CC63BA3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49901" y="11890375"/>
          <a:ext cx="990600" cy="8930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O90"/>
  <sheetViews>
    <sheetView tabSelected="1" view="pageBreakPreview" topLeftCell="A19" zoomScale="60" zoomScaleNormal="100" workbookViewId="0">
      <selection activeCell="E58" sqref="E58"/>
    </sheetView>
  </sheetViews>
  <sheetFormatPr baseColWidth="10" defaultRowHeight="15" x14ac:dyDescent="0.25"/>
  <cols>
    <col min="1" max="1" width="11.42578125" customWidth="1"/>
    <col min="2" max="2" width="37.140625" customWidth="1"/>
    <col min="3" max="3" width="70.28515625" customWidth="1"/>
    <col min="4" max="4" width="16.85546875" customWidth="1"/>
    <col min="5" max="5" width="16.28515625" customWidth="1"/>
    <col min="6" max="6" width="16.5703125" customWidth="1"/>
    <col min="7" max="7" width="19.140625" customWidth="1"/>
    <col min="8" max="8" width="18.5703125" customWidth="1"/>
    <col min="9" max="9" width="10.7109375" customWidth="1"/>
    <col min="10" max="10" width="21" customWidth="1"/>
  </cols>
  <sheetData>
    <row r="7" spans="1:10" x14ac:dyDescent="0.25">
      <c r="D7" s="64" t="s">
        <v>12</v>
      </c>
      <c r="E7" s="64"/>
      <c r="F7" s="64"/>
    </row>
    <row r="8" spans="1:10" x14ac:dyDescent="0.25">
      <c r="D8" s="65" t="s">
        <v>11</v>
      </c>
      <c r="E8" s="65"/>
      <c r="F8" s="65"/>
    </row>
    <row r="9" spans="1:10" x14ac:dyDescent="0.25">
      <c r="D9" s="66" t="s">
        <v>102</v>
      </c>
      <c r="E9" s="66"/>
      <c r="F9" s="66"/>
    </row>
    <row r="10" spans="1:10" ht="15.75" thickBot="1" x14ac:dyDescent="0.3"/>
    <row r="11" spans="1:10" ht="30.75" customHeight="1" x14ac:dyDescent="0.25">
      <c r="A11" s="7" t="s">
        <v>0</v>
      </c>
      <c r="B11" s="8" t="s">
        <v>1</v>
      </c>
      <c r="C11" s="8" t="s">
        <v>8</v>
      </c>
      <c r="D11" s="8" t="s">
        <v>2</v>
      </c>
      <c r="E11" s="8" t="s">
        <v>3</v>
      </c>
      <c r="F11" s="8" t="s">
        <v>4</v>
      </c>
      <c r="G11" s="9" t="s">
        <v>5</v>
      </c>
      <c r="H11" s="13" t="s">
        <v>7</v>
      </c>
      <c r="I11" s="10" t="s">
        <v>6</v>
      </c>
      <c r="J11" s="12" t="s">
        <v>9</v>
      </c>
    </row>
    <row r="12" spans="1:10" ht="30" customHeight="1" x14ac:dyDescent="0.25">
      <c r="A12" s="35">
        <v>1</v>
      </c>
      <c r="B12" t="s">
        <v>30</v>
      </c>
      <c r="C12" s="45" t="s">
        <v>31</v>
      </c>
      <c r="D12" s="1" t="s">
        <v>32</v>
      </c>
      <c r="E12" s="4">
        <v>45169</v>
      </c>
      <c r="F12" s="3">
        <v>650182.81999999995</v>
      </c>
      <c r="G12" s="4"/>
      <c r="H12" s="3">
        <v>617673.68000000005</v>
      </c>
      <c r="I12" s="38"/>
      <c r="J12" s="39" t="s">
        <v>10</v>
      </c>
    </row>
    <row r="13" spans="1:10" ht="22.5" customHeight="1" x14ac:dyDescent="0.25">
      <c r="A13" s="69">
        <v>2</v>
      </c>
      <c r="B13" s="71" t="s">
        <v>20</v>
      </c>
      <c r="C13" s="67" t="s">
        <v>33</v>
      </c>
      <c r="D13" s="60" t="s">
        <v>93</v>
      </c>
      <c r="E13" s="72">
        <v>45189</v>
      </c>
      <c r="F13" s="52">
        <v>10000</v>
      </c>
      <c r="G13" s="50"/>
      <c r="H13" s="52">
        <v>9500</v>
      </c>
      <c r="I13" s="6"/>
      <c r="J13" s="30" t="s">
        <v>10</v>
      </c>
    </row>
    <row r="14" spans="1:10" ht="26.25" customHeight="1" x14ac:dyDescent="0.25">
      <c r="A14" s="70"/>
      <c r="B14" s="71"/>
      <c r="C14" s="68"/>
      <c r="D14" s="61"/>
      <c r="E14" s="73"/>
      <c r="F14" s="53"/>
      <c r="G14" s="51"/>
      <c r="H14" s="53"/>
      <c r="I14" s="1"/>
      <c r="J14" s="30" t="s">
        <v>10</v>
      </c>
    </row>
    <row r="15" spans="1:10" ht="29.25" customHeight="1" x14ac:dyDescent="0.25">
      <c r="A15" s="27">
        <v>3</v>
      </c>
      <c r="B15" s="37" t="s">
        <v>18</v>
      </c>
      <c r="C15" s="21" t="s">
        <v>34</v>
      </c>
      <c r="D15" s="1" t="s">
        <v>35</v>
      </c>
      <c r="E15" s="18">
        <v>45185</v>
      </c>
      <c r="F15" s="40">
        <v>20000</v>
      </c>
      <c r="G15" s="17"/>
      <c r="H15" s="44">
        <v>19000</v>
      </c>
      <c r="I15" s="1"/>
      <c r="J15" s="30" t="s">
        <v>10</v>
      </c>
    </row>
    <row r="16" spans="1:10" ht="18.75" customHeight="1" x14ac:dyDescent="0.25">
      <c r="A16" s="26">
        <v>4</v>
      </c>
      <c r="B16" s="1" t="s">
        <v>36</v>
      </c>
      <c r="C16" s="36" t="s">
        <v>37</v>
      </c>
      <c r="D16" s="1" t="s">
        <v>38</v>
      </c>
      <c r="E16" s="14">
        <v>45170</v>
      </c>
      <c r="F16" s="3">
        <v>205000</v>
      </c>
      <c r="G16" s="17"/>
      <c r="H16" s="3">
        <v>194750</v>
      </c>
      <c r="I16" s="1"/>
      <c r="J16" s="31" t="s">
        <v>10</v>
      </c>
    </row>
    <row r="17" spans="1:15" ht="19.5" customHeight="1" x14ac:dyDescent="0.25">
      <c r="A17" s="26">
        <v>5</v>
      </c>
      <c r="B17" s="1" t="s">
        <v>19</v>
      </c>
      <c r="C17" s="1" t="s">
        <v>39</v>
      </c>
      <c r="D17" s="1"/>
      <c r="E17" s="4"/>
      <c r="F17" s="11"/>
      <c r="G17" s="4">
        <v>45201</v>
      </c>
      <c r="H17" s="3">
        <v>36000</v>
      </c>
      <c r="I17" s="15"/>
      <c r="J17" s="31" t="s">
        <v>10</v>
      </c>
    </row>
    <row r="18" spans="1:15" ht="18.75" customHeight="1" x14ac:dyDescent="0.25">
      <c r="A18" s="28">
        <v>6</v>
      </c>
      <c r="B18" s="1" t="s">
        <v>40</v>
      </c>
      <c r="C18" t="s">
        <v>41</v>
      </c>
      <c r="D18" s="1" t="s">
        <v>42</v>
      </c>
      <c r="E18" s="4">
        <v>45196</v>
      </c>
      <c r="F18" s="3">
        <v>233687.2</v>
      </c>
      <c r="G18" s="4"/>
      <c r="H18" s="3">
        <v>213091.04</v>
      </c>
      <c r="I18" s="15"/>
      <c r="J18" s="31" t="s">
        <v>10</v>
      </c>
    </row>
    <row r="19" spans="1:15" ht="23.25" customHeight="1" x14ac:dyDescent="0.25">
      <c r="A19" s="26">
        <v>7</v>
      </c>
      <c r="B19" s="1" t="s">
        <v>17</v>
      </c>
      <c r="C19" s="1" t="s">
        <v>43</v>
      </c>
      <c r="D19" s="1" t="s">
        <v>44</v>
      </c>
      <c r="E19" s="4">
        <v>45194</v>
      </c>
      <c r="F19" s="3">
        <v>35000.1</v>
      </c>
      <c r="G19" s="17"/>
      <c r="H19" s="3">
        <v>31915.34</v>
      </c>
      <c r="I19" s="62"/>
      <c r="J19" s="57" t="s">
        <v>10</v>
      </c>
    </row>
    <row r="20" spans="1:15" ht="18" customHeight="1" x14ac:dyDescent="0.25">
      <c r="A20" s="29">
        <v>8</v>
      </c>
      <c r="B20" s="1" t="s">
        <v>45</v>
      </c>
      <c r="C20" s="1" t="s">
        <v>46</v>
      </c>
      <c r="D20" s="1" t="s">
        <v>48</v>
      </c>
      <c r="E20" s="17">
        <v>45175</v>
      </c>
      <c r="F20" s="20">
        <v>99403.199999999997</v>
      </c>
      <c r="G20" s="4"/>
      <c r="H20" s="3">
        <v>90642.240000000005</v>
      </c>
      <c r="I20" s="63"/>
      <c r="J20" s="58"/>
    </row>
    <row r="21" spans="1:15" ht="15.75" customHeight="1" x14ac:dyDescent="0.25">
      <c r="A21" s="26">
        <v>9</v>
      </c>
      <c r="B21" s="1" t="s">
        <v>36</v>
      </c>
      <c r="C21" s="1" t="s">
        <v>47</v>
      </c>
      <c r="D21" s="1" t="s">
        <v>49</v>
      </c>
      <c r="E21" s="4">
        <v>45194</v>
      </c>
      <c r="F21" s="3">
        <v>204950</v>
      </c>
      <c r="G21" s="5"/>
      <c r="H21" s="3">
        <v>195175</v>
      </c>
      <c r="I21" s="15"/>
      <c r="J21" s="32" t="s">
        <v>10</v>
      </c>
    </row>
    <row r="22" spans="1:15" ht="18" customHeight="1" x14ac:dyDescent="0.25">
      <c r="A22" s="28">
        <v>10</v>
      </c>
      <c r="B22" s="1" t="s">
        <v>21</v>
      </c>
      <c r="C22" s="1" t="s">
        <v>105</v>
      </c>
      <c r="D22" s="1" t="s">
        <v>50</v>
      </c>
      <c r="E22" s="18">
        <v>45160</v>
      </c>
      <c r="F22" s="20">
        <v>47577.599999999999</v>
      </c>
      <c r="G22" s="4"/>
      <c r="H22" s="3">
        <v>43384.32</v>
      </c>
      <c r="I22" s="1"/>
      <c r="J22" s="32" t="s">
        <v>10</v>
      </c>
    </row>
    <row r="23" spans="1:15" ht="14.25" customHeight="1" x14ac:dyDescent="0.25">
      <c r="A23" s="28">
        <v>11</v>
      </c>
      <c r="B23" s="1" t="s">
        <v>51</v>
      </c>
      <c r="C23" s="1" t="s">
        <v>52</v>
      </c>
      <c r="D23" s="1" t="s">
        <v>53</v>
      </c>
      <c r="E23" s="14">
        <v>45176</v>
      </c>
      <c r="F23" s="3">
        <v>126138.46</v>
      </c>
      <c r="G23" s="1"/>
      <c r="H23" s="3">
        <v>120793.61</v>
      </c>
      <c r="I23" s="1"/>
      <c r="J23" s="32" t="s">
        <v>10</v>
      </c>
    </row>
    <row r="24" spans="1:15" ht="15.75" customHeight="1" x14ac:dyDescent="0.25">
      <c r="A24" s="26">
        <v>12</v>
      </c>
      <c r="B24" s="1" t="s">
        <v>27</v>
      </c>
      <c r="C24" s="1" t="s">
        <v>54</v>
      </c>
      <c r="D24" s="1" t="s">
        <v>28</v>
      </c>
      <c r="E24" s="4">
        <v>45177</v>
      </c>
      <c r="F24" s="3">
        <v>912997.6</v>
      </c>
      <c r="G24" s="4"/>
      <c r="H24" s="11">
        <v>867866.12</v>
      </c>
      <c r="I24" s="16"/>
      <c r="J24" s="33" t="s">
        <v>10</v>
      </c>
    </row>
    <row r="25" spans="1:15" x14ac:dyDescent="0.25">
      <c r="A25" s="29">
        <v>13</v>
      </c>
      <c r="B25" s="1" t="s">
        <v>55</v>
      </c>
      <c r="C25" s="1" t="s">
        <v>56</v>
      </c>
      <c r="D25" s="2" t="s">
        <v>57</v>
      </c>
      <c r="E25" s="14">
        <v>45202</v>
      </c>
      <c r="F25" s="3">
        <v>82246</v>
      </c>
      <c r="G25" s="5"/>
      <c r="H25" s="3">
        <v>78761</v>
      </c>
      <c r="I25" s="1"/>
      <c r="J25" s="33" t="s">
        <v>10</v>
      </c>
    </row>
    <row r="26" spans="1:15" ht="15" customHeight="1" x14ac:dyDescent="0.25">
      <c r="A26" s="28">
        <v>14</v>
      </c>
      <c r="B26" s="1" t="s">
        <v>55</v>
      </c>
      <c r="C26" s="1" t="s">
        <v>58</v>
      </c>
      <c r="D26" s="16" t="s">
        <v>59</v>
      </c>
      <c r="E26" s="18">
        <v>45203</v>
      </c>
      <c r="F26" s="20">
        <v>151311.4</v>
      </c>
      <c r="G26" s="16"/>
      <c r="H26" s="3">
        <v>137975.48000000001</v>
      </c>
      <c r="I26" s="60"/>
      <c r="J26" s="57" t="s">
        <v>10</v>
      </c>
    </row>
    <row r="27" spans="1:15" s="1" customFormat="1" ht="13.5" customHeight="1" x14ac:dyDescent="0.25">
      <c r="A27" s="26">
        <v>15</v>
      </c>
      <c r="B27" s="1" t="s">
        <v>36</v>
      </c>
      <c r="C27" s="1" t="s">
        <v>60</v>
      </c>
      <c r="D27" s="1" t="s">
        <v>61</v>
      </c>
      <c r="E27" s="14">
        <v>45194</v>
      </c>
      <c r="F27" s="3">
        <v>24544</v>
      </c>
      <c r="G27" s="3"/>
      <c r="H27" s="3">
        <v>23504</v>
      </c>
      <c r="I27" s="61"/>
      <c r="J27" s="59"/>
      <c r="K27"/>
      <c r="L27"/>
      <c r="M27"/>
      <c r="N27"/>
      <c r="O27"/>
    </row>
    <row r="28" spans="1:15" s="1" customFormat="1" x14ac:dyDescent="0.25">
      <c r="A28" s="27">
        <v>16</v>
      </c>
      <c r="B28" s="1" t="s">
        <v>62</v>
      </c>
      <c r="C28" t="s">
        <v>63</v>
      </c>
      <c r="D28" s="2" t="s">
        <v>64</v>
      </c>
      <c r="E28" s="4">
        <v>45191</v>
      </c>
      <c r="F28" s="3">
        <v>54410</v>
      </c>
      <c r="G28" s="4"/>
      <c r="H28" s="3">
        <v>51689.5</v>
      </c>
      <c r="J28" s="33" t="s">
        <v>10</v>
      </c>
      <c r="K28"/>
      <c r="L28"/>
      <c r="M28"/>
      <c r="N28"/>
      <c r="O28"/>
    </row>
    <row r="29" spans="1:15" s="1" customFormat="1" ht="17.25" customHeight="1" x14ac:dyDescent="0.25">
      <c r="A29" s="27">
        <v>17</v>
      </c>
      <c r="B29" s="1" t="s">
        <v>40</v>
      </c>
      <c r="C29" s="1" t="s">
        <v>65</v>
      </c>
      <c r="D29" s="16" t="s">
        <v>66</v>
      </c>
      <c r="E29" s="14">
        <v>45208</v>
      </c>
      <c r="F29" s="6">
        <v>2651460</v>
      </c>
      <c r="G29" s="16"/>
      <c r="H29" s="3">
        <v>2417772.0099999998</v>
      </c>
      <c r="I29" s="60"/>
      <c r="J29" s="57" t="s">
        <v>10</v>
      </c>
      <c r="K29"/>
      <c r="L29"/>
      <c r="M29"/>
      <c r="N29"/>
      <c r="O29"/>
    </row>
    <row r="30" spans="1:15" s="1" customFormat="1" ht="15" customHeight="1" x14ac:dyDescent="0.25">
      <c r="A30" s="27">
        <v>18</v>
      </c>
      <c r="B30" s="1" t="s">
        <v>23</v>
      </c>
      <c r="C30" s="1" t="s">
        <v>67</v>
      </c>
      <c r="D30" s="1" t="s">
        <v>68</v>
      </c>
      <c r="E30" s="14">
        <v>45208</v>
      </c>
      <c r="F30" s="3">
        <v>99592</v>
      </c>
      <c r="H30" s="3">
        <v>90814.399999999994</v>
      </c>
      <c r="I30" s="61"/>
      <c r="J30" s="59"/>
      <c r="K30"/>
      <c r="L30"/>
      <c r="M30"/>
      <c r="N30"/>
      <c r="O30"/>
    </row>
    <row r="31" spans="1:15" x14ac:dyDescent="0.25">
      <c r="A31" s="29">
        <v>19</v>
      </c>
      <c r="B31" s="16" t="s">
        <v>69</v>
      </c>
      <c r="C31" t="s">
        <v>92</v>
      </c>
      <c r="D31" s="1" t="s">
        <v>91</v>
      </c>
      <c r="E31" s="19">
        <v>45201</v>
      </c>
      <c r="F31" s="11">
        <v>3510</v>
      </c>
      <c r="G31" s="5"/>
      <c r="H31" s="11">
        <v>3510</v>
      </c>
      <c r="I31" s="2"/>
      <c r="J31" s="34" t="s">
        <v>10</v>
      </c>
    </row>
    <row r="32" spans="1:15" x14ac:dyDescent="0.25">
      <c r="A32" s="28">
        <v>20</v>
      </c>
      <c r="B32" s="1" t="s">
        <v>25</v>
      </c>
      <c r="C32" s="21" t="s">
        <v>71</v>
      </c>
      <c r="D32" s="16" t="s">
        <v>72</v>
      </c>
      <c r="E32" s="46">
        <v>45200</v>
      </c>
      <c r="F32" s="3">
        <v>17690.400000000001</v>
      </c>
      <c r="G32" s="4"/>
      <c r="H32" s="3">
        <v>17690.400000000001</v>
      </c>
      <c r="I32" s="1"/>
      <c r="J32" s="33" t="s">
        <v>10</v>
      </c>
    </row>
    <row r="33" spans="1:10" ht="27.75" customHeight="1" x14ac:dyDescent="0.25">
      <c r="A33" s="26">
        <v>21</v>
      </c>
      <c r="B33" t="s">
        <v>14</v>
      </c>
      <c r="C33" s="45" t="s">
        <v>73</v>
      </c>
      <c r="D33" s="1"/>
      <c r="E33" s="14"/>
      <c r="F33" s="3"/>
      <c r="G33" s="4">
        <v>45217</v>
      </c>
      <c r="H33" s="11">
        <v>266328.98</v>
      </c>
      <c r="I33" s="60"/>
      <c r="J33" s="57" t="s">
        <v>10</v>
      </c>
    </row>
    <row r="34" spans="1:10" ht="16.5" customHeight="1" x14ac:dyDescent="0.25">
      <c r="A34" s="26">
        <v>22</v>
      </c>
      <c r="B34" s="1" t="s">
        <v>74</v>
      </c>
      <c r="C34" t="s">
        <v>75</v>
      </c>
      <c r="D34" s="1" t="s">
        <v>100</v>
      </c>
      <c r="E34" s="14">
        <v>45187</v>
      </c>
      <c r="F34" s="3">
        <v>104156.8</v>
      </c>
      <c r="G34" s="4"/>
      <c r="H34" s="3">
        <v>99261.8</v>
      </c>
      <c r="I34" s="61"/>
      <c r="J34" s="59"/>
    </row>
    <row r="35" spans="1:10" ht="16.5" customHeight="1" x14ac:dyDescent="0.25">
      <c r="A35" s="27">
        <v>23</v>
      </c>
      <c r="B35" t="s">
        <v>76</v>
      </c>
      <c r="C35" s="1" t="s">
        <v>77</v>
      </c>
      <c r="D35" s="1" t="s">
        <v>78</v>
      </c>
      <c r="E35" s="14">
        <v>45209</v>
      </c>
      <c r="F35" s="3">
        <v>287920</v>
      </c>
      <c r="G35" s="5"/>
      <c r="H35" s="11">
        <v>262544</v>
      </c>
      <c r="I35" s="54"/>
      <c r="J35" s="57" t="s">
        <v>29</v>
      </c>
    </row>
    <row r="36" spans="1:10" ht="18.75" customHeight="1" x14ac:dyDescent="0.25">
      <c r="A36" s="27">
        <v>24</v>
      </c>
      <c r="B36" s="1" t="s">
        <v>15</v>
      </c>
      <c r="C36" s="49" t="s">
        <v>79</v>
      </c>
      <c r="D36" s="1"/>
      <c r="E36" s="14"/>
      <c r="F36" s="3"/>
      <c r="G36" s="4">
        <v>45218</v>
      </c>
      <c r="H36" s="3">
        <v>41881.449999999997</v>
      </c>
      <c r="I36" s="55"/>
      <c r="J36" s="58"/>
    </row>
    <row r="37" spans="1:10" x14ac:dyDescent="0.25">
      <c r="A37" s="27">
        <v>25</v>
      </c>
      <c r="B37" t="s">
        <v>26</v>
      </c>
      <c r="C37" s="1" t="s">
        <v>80</v>
      </c>
      <c r="D37" s="1"/>
      <c r="E37" s="14"/>
      <c r="F37" s="3">
        <v>4099167.78</v>
      </c>
      <c r="G37" s="14">
        <v>45222</v>
      </c>
      <c r="H37" s="3">
        <v>3922479.52</v>
      </c>
      <c r="I37" s="55"/>
      <c r="J37" s="58"/>
    </row>
    <row r="38" spans="1:10" x14ac:dyDescent="0.25">
      <c r="A38" s="27">
        <v>26</v>
      </c>
      <c r="B38" s="1" t="s">
        <v>24</v>
      </c>
      <c r="C38" t="s">
        <v>81</v>
      </c>
      <c r="D38" s="1" t="s">
        <v>82</v>
      </c>
      <c r="E38" s="14">
        <v>45217</v>
      </c>
      <c r="F38" s="3">
        <v>4720</v>
      </c>
      <c r="G38" s="4"/>
      <c r="H38" s="11">
        <v>4520</v>
      </c>
      <c r="I38" s="56"/>
      <c r="J38" s="59"/>
    </row>
    <row r="39" spans="1:10" ht="18.75" customHeight="1" x14ac:dyDescent="0.25">
      <c r="A39" s="26">
        <v>27</v>
      </c>
      <c r="B39" s="1" t="s">
        <v>70</v>
      </c>
      <c r="C39" s="1" t="s">
        <v>83</v>
      </c>
      <c r="D39" s="1" t="s">
        <v>84</v>
      </c>
      <c r="E39" s="14">
        <v>45048</v>
      </c>
      <c r="F39" s="3">
        <v>1534000</v>
      </c>
      <c r="G39" s="4"/>
      <c r="H39" s="3">
        <v>1469000.01</v>
      </c>
      <c r="I39" s="1"/>
      <c r="J39" s="33" t="s">
        <v>10</v>
      </c>
    </row>
    <row r="40" spans="1:10" ht="18" customHeight="1" x14ac:dyDescent="0.25">
      <c r="A40" s="26">
        <v>28</v>
      </c>
      <c r="B40" s="1" t="s">
        <v>85</v>
      </c>
      <c r="C40" s="1" t="s">
        <v>86</v>
      </c>
      <c r="D40" s="1" t="s">
        <v>87</v>
      </c>
      <c r="E40" s="14">
        <v>45217</v>
      </c>
      <c r="F40" s="11">
        <v>126889.53</v>
      </c>
      <c r="G40" s="4"/>
      <c r="H40" s="11">
        <v>121512.85</v>
      </c>
      <c r="I40" s="1"/>
      <c r="J40" s="33" t="s">
        <v>10</v>
      </c>
    </row>
    <row r="41" spans="1:10" x14ac:dyDescent="0.25">
      <c r="A41" s="26">
        <v>29</v>
      </c>
      <c r="B41" t="s">
        <v>19</v>
      </c>
      <c r="C41" s="1" t="s">
        <v>88</v>
      </c>
      <c r="D41" s="1"/>
      <c r="E41" s="14"/>
      <c r="F41" s="3"/>
      <c r="G41" s="4">
        <v>45226</v>
      </c>
      <c r="H41" s="3">
        <v>36000</v>
      </c>
      <c r="I41" s="1"/>
      <c r="J41" s="33" t="s">
        <v>10</v>
      </c>
    </row>
    <row r="42" spans="1:10" ht="31.5" customHeight="1" x14ac:dyDescent="0.25">
      <c r="A42" s="26">
        <v>30</v>
      </c>
      <c r="B42" s="47" t="s">
        <v>20</v>
      </c>
      <c r="C42" s="47" t="s">
        <v>104</v>
      </c>
      <c r="D42" s="16" t="s">
        <v>103</v>
      </c>
      <c r="E42" s="14">
        <v>45219</v>
      </c>
      <c r="F42" s="20">
        <v>10000</v>
      </c>
      <c r="G42" s="4"/>
      <c r="H42" s="11">
        <v>9500</v>
      </c>
      <c r="I42" s="1"/>
      <c r="J42" s="33" t="s">
        <v>10</v>
      </c>
    </row>
    <row r="43" spans="1:10" x14ac:dyDescent="0.25">
      <c r="A43" s="26">
        <v>31</v>
      </c>
      <c r="B43" t="s">
        <v>22</v>
      </c>
      <c r="C43" s="16" t="s">
        <v>89</v>
      </c>
      <c r="D43" s="1" t="s">
        <v>90</v>
      </c>
      <c r="E43" s="14">
        <v>45218</v>
      </c>
      <c r="F43" s="3">
        <v>4899773</v>
      </c>
      <c r="G43" s="4"/>
      <c r="H43" s="3">
        <v>4692155.53</v>
      </c>
      <c r="I43" s="1"/>
      <c r="J43" s="33" t="s">
        <v>10</v>
      </c>
    </row>
    <row r="44" spans="1:10" x14ac:dyDescent="0.25">
      <c r="A44" s="26">
        <v>32</v>
      </c>
      <c r="B44" s="1" t="s">
        <v>17</v>
      </c>
      <c r="C44" s="1" t="s">
        <v>94</v>
      </c>
      <c r="D44" s="1" t="s">
        <v>97</v>
      </c>
      <c r="E44" s="14">
        <v>45223</v>
      </c>
      <c r="F44" s="3">
        <v>35000.1</v>
      </c>
      <c r="G44" s="4"/>
      <c r="H44" s="11">
        <v>31915.34</v>
      </c>
      <c r="I44" s="1"/>
      <c r="J44" s="33" t="s">
        <v>10</v>
      </c>
    </row>
    <row r="45" spans="1:10" ht="17.25" customHeight="1" x14ac:dyDescent="0.25">
      <c r="A45" s="26">
        <v>33</v>
      </c>
      <c r="B45" s="1" t="s">
        <v>18</v>
      </c>
      <c r="C45" s="36" t="s">
        <v>95</v>
      </c>
      <c r="D45" s="1" t="s">
        <v>98</v>
      </c>
      <c r="E45" s="14">
        <v>45215</v>
      </c>
      <c r="F45" s="6">
        <v>20000</v>
      </c>
      <c r="G45" s="4"/>
      <c r="H45" s="3">
        <v>19000</v>
      </c>
      <c r="I45" s="1"/>
      <c r="J45" s="33" t="s">
        <v>10</v>
      </c>
    </row>
    <row r="46" spans="1:10" ht="17.25" customHeight="1" x14ac:dyDescent="0.25">
      <c r="A46" s="26">
        <v>34</v>
      </c>
      <c r="B46" s="1" t="s">
        <v>96</v>
      </c>
      <c r="C46" s="1" t="s">
        <v>101</v>
      </c>
      <c r="D46" s="1" t="s">
        <v>99</v>
      </c>
      <c r="E46" s="14">
        <v>45195</v>
      </c>
      <c r="F46" s="6">
        <v>59779.27</v>
      </c>
      <c r="G46" s="4"/>
      <c r="H46" s="11">
        <v>57246.25</v>
      </c>
      <c r="I46" s="1"/>
      <c r="J46" s="33" t="s">
        <v>10</v>
      </c>
    </row>
    <row r="47" spans="1:10" x14ac:dyDescent="0.25">
      <c r="A47" s="1" t="s">
        <v>16</v>
      </c>
      <c r="B47" s="22">
        <v>34</v>
      </c>
      <c r="C47" s="41" t="s">
        <v>13</v>
      </c>
      <c r="D47" s="42"/>
      <c r="E47" s="42"/>
      <c r="F47" s="43"/>
      <c r="G47" s="23"/>
      <c r="H47" s="24">
        <f>SUM(H12:H46)</f>
        <v>16294853.870000001</v>
      </c>
      <c r="I47" s="25"/>
      <c r="J47" s="25"/>
    </row>
    <row r="59" spans="1:10" x14ac:dyDescent="0.25">
      <c r="C59" s="66" t="s">
        <v>12</v>
      </c>
      <c r="D59" s="66"/>
      <c r="E59" s="66"/>
    </row>
    <row r="60" spans="1:10" x14ac:dyDescent="0.25">
      <c r="C60" s="65" t="s">
        <v>11</v>
      </c>
      <c r="D60" s="65"/>
      <c r="E60" s="65"/>
      <c r="F60" s="74"/>
    </row>
    <row r="61" spans="1:10" x14ac:dyDescent="0.25">
      <c r="C61" s="66" t="s">
        <v>106</v>
      </c>
      <c r="D61" s="66"/>
      <c r="E61" s="66"/>
    </row>
    <row r="63" spans="1:10" ht="15.75" thickBot="1" x14ac:dyDescent="0.3"/>
    <row r="64" spans="1:10" ht="60" x14ac:dyDescent="0.25">
      <c r="A64" s="75" t="s">
        <v>0</v>
      </c>
      <c r="B64" s="75" t="s">
        <v>1</v>
      </c>
      <c r="C64" s="75" t="s">
        <v>8</v>
      </c>
      <c r="D64" s="76" t="s">
        <v>2</v>
      </c>
      <c r="E64" s="75" t="s">
        <v>107</v>
      </c>
      <c r="F64" s="77" t="s">
        <v>4</v>
      </c>
      <c r="G64" s="78" t="s">
        <v>5</v>
      </c>
      <c r="H64" s="79" t="s">
        <v>7</v>
      </c>
      <c r="I64" s="80" t="s">
        <v>6</v>
      </c>
      <c r="J64" s="81" t="s">
        <v>9</v>
      </c>
    </row>
    <row r="65" spans="1:10" x14ac:dyDescent="0.25">
      <c r="A65" s="82">
        <v>1</v>
      </c>
      <c r="B65" s="83" t="s">
        <v>108</v>
      </c>
      <c r="C65" s="83" t="s">
        <v>109</v>
      </c>
      <c r="D65" s="48" t="s">
        <v>110</v>
      </c>
      <c r="E65" s="14">
        <v>45196</v>
      </c>
      <c r="F65" s="84">
        <v>62041.599999999999</v>
      </c>
      <c r="G65" s="85"/>
      <c r="H65" s="86">
        <v>137866.88</v>
      </c>
      <c r="I65" s="87"/>
      <c r="J65" s="88" t="s">
        <v>10</v>
      </c>
    </row>
    <row r="66" spans="1:10" ht="15.75" thickBot="1" x14ac:dyDescent="0.3">
      <c r="A66" s="89"/>
      <c r="B66" s="56"/>
      <c r="C66" s="56"/>
      <c r="D66" s="1" t="s">
        <v>111</v>
      </c>
      <c r="E66" s="4">
        <v>45196</v>
      </c>
      <c r="F66" s="3">
        <v>75825.279999999999</v>
      </c>
      <c r="G66" s="1"/>
      <c r="H66" s="90"/>
      <c r="I66" s="3"/>
      <c r="J66" s="91"/>
    </row>
    <row r="67" spans="1:10" x14ac:dyDescent="0.25">
      <c r="A67" s="92">
        <v>2</v>
      </c>
      <c r="B67" s="1" t="s">
        <v>112</v>
      </c>
      <c r="C67" s="1" t="s">
        <v>113</v>
      </c>
      <c r="D67" s="1" t="s">
        <v>114</v>
      </c>
      <c r="E67" s="4">
        <v>45100</v>
      </c>
      <c r="F67" s="11">
        <v>338896</v>
      </c>
      <c r="G67" s="1"/>
      <c r="H67" s="11">
        <v>338896</v>
      </c>
      <c r="I67" s="1"/>
      <c r="J67" s="93" t="s">
        <v>10</v>
      </c>
    </row>
    <row r="68" spans="1:10" x14ac:dyDescent="0.25">
      <c r="A68" s="92">
        <v>3</v>
      </c>
      <c r="B68" t="s">
        <v>115</v>
      </c>
      <c r="C68" s="1" t="s">
        <v>116</v>
      </c>
      <c r="D68" t="s">
        <v>117</v>
      </c>
      <c r="E68" s="94" t="s">
        <v>118</v>
      </c>
      <c r="F68" s="3">
        <v>899726.4</v>
      </c>
      <c r="G68" s="1"/>
      <c r="H68" s="3">
        <v>899726.4</v>
      </c>
      <c r="I68" s="1"/>
      <c r="J68" s="95" t="s">
        <v>10</v>
      </c>
    </row>
    <row r="69" spans="1:10" x14ac:dyDescent="0.25">
      <c r="A69" s="92">
        <v>4</v>
      </c>
      <c r="B69" s="1" t="s">
        <v>119</v>
      </c>
      <c r="C69" t="s">
        <v>120</v>
      </c>
      <c r="D69" s="1" t="s">
        <v>121</v>
      </c>
      <c r="E69" s="4">
        <v>45111</v>
      </c>
      <c r="F69" s="3">
        <v>1098500</v>
      </c>
      <c r="G69" s="1"/>
      <c r="H69" s="3">
        <v>1098500</v>
      </c>
      <c r="I69" s="1"/>
      <c r="J69" s="95" t="s">
        <v>10</v>
      </c>
    </row>
    <row r="70" spans="1:10" x14ac:dyDescent="0.25">
      <c r="A70" s="96">
        <v>5</v>
      </c>
      <c r="B70" s="1" t="s">
        <v>122</v>
      </c>
      <c r="C70" s="1" t="s">
        <v>123</v>
      </c>
      <c r="D70" s="97" t="s">
        <v>124</v>
      </c>
      <c r="E70" s="4">
        <v>45084</v>
      </c>
      <c r="F70" s="3">
        <v>765596</v>
      </c>
      <c r="G70" s="98"/>
      <c r="H70" s="3">
        <v>765596</v>
      </c>
      <c r="I70" s="1"/>
      <c r="J70" s="95" t="s">
        <v>10</v>
      </c>
    </row>
    <row r="71" spans="1:10" x14ac:dyDescent="0.25">
      <c r="A71" s="96">
        <v>6</v>
      </c>
      <c r="B71" t="s">
        <v>36</v>
      </c>
      <c r="C71" s="1" t="s">
        <v>125</v>
      </c>
      <c r="D71" s="97" t="s">
        <v>126</v>
      </c>
      <c r="E71" s="4">
        <v>45170</v>
      </c>
      <c r="F71" s="3">
        <v>204000</v>
      </c>
      <c r="G71" s="1"/>
      <c r="H71" s="3">
        <v>204000</v>
      </c>
      <c r="I71" s="1"/>
      <c r="J71" s="95" t="s">
        <v>10</v>
      </c>
    </row>
    <row r="72" spans="1:10" x14ac:dyDescent="0.25">
      <c r="A72" s="99">
        <v>7</v>
      </c>
      <c r="B72" s="1" t="s">
        <v>127</v>
      </c>
      <c r="C72" s="100" t="s">
        <v>128</v>
      </c>
      <c r="D72" s="97" t="s">
        <v>129</v>
      </c>
      <c r="E72" s="4">
        <v>45187</v>
      </c>
      <c r="F72" s="3">
        <v>744000</v>
      </c>
      <c r="G72" s="98"/>
      <c r="H72" s="3">
        <v>744000</v>
      </c>
      <c r="I72" s="1"/>
      <c r="J72" s="95" t="s">
        <v>10</v>
      </c>
    </row>
    <row r="73" spans="1:10" x14ac:dyDescent="0.25">
      <c r="A73" s="101">
        <v>8</v>
      </c>
      <c r="B73" s="83" t="s">
        <v>130</v>
      </c>
      <c r="C73" s="83" t="s">
        <v>131</v>
      </c>
      <c r="D73" s="1" t="s">
        <v>132</v>
      </c>
      <c r="E73" s="4">
        <v>45091</v>
      </c>
      <c r="F73" s="44">
        <v>264784.32</v>
      </c>
      <c r="G73" s="1"/>
      <c r="H73" s="54">
        <v>469044.72</v>
      </c>
      <c r="I73" s="1"/>
      <c r="J73" s="102" t="s">
        <v>10</v>
      </c>
    </row>
    <row r="74" spans="1:10" x14ac:dyDescent="0.25">
      <c r="A74" s="103"/>
      <c r="B74" s="56"/>
      <c r="C74" s="56"/>
      <c r="D74" t="s">
        <v>133</v>
      </c>
      <c r="E74" s="4">
        <v>45118</v>
      </c>
      <c r="F74" s="44">
        <v>204260.4</v>
      </c>
      <c r="G74" s="1"/>
      <c r="H74" s="104"/>
      <c r="I74" s="1"/>
      <c r="J74" s="105"/>
    </row>
    <row r="75" spans="1:10" x14ac:dyDescent="0.25">
      <c r="A75" s="99">
        <v>9</v>
      </c>
      <c r="B75" s="100" t="s">
        <v>130</v>
      </c>
      <c r="C75" s="100" t="s">
        <v>134</v>
      </c>
      <c r="D75" s="1" t="s">
        <v>135</v>
      </c>
      <c r="E75" s="4">
        <v>44993</v>
      </c>
      <c r="F75" s="11">
        <v>164308.4</v>
      </c>
      <c r="G75" s="98"/>
      <c r="H75" s="11">
        <v>164308.4</v>
      </c>
      <c r="I75" s="1"/>
      <c r="J75" s="95" t="s">
        <v>10</v>
      </c>
    </row>
    <row r="76" spans="1:10" x14ac:dyDescent="0.25">
      <c r="A76" s="92">
        <v>10</v>
      </c>
      <c r="B76" s="1" t="s">
        <v>136</v>
      </c>
      <c r="C76" s="1" t="s">
        <v>137</v>
      </c>
      <c r="D76" s="97" t="s">
        <v>138</v>
      </c>
      <c r="E76" s="4">
        <v>45197</v>
      </c>
      <c r="F76" s="3">
        <v>180000</v>
      </c>
      <c r="G76" s="1"/>
      <c r="H76" s="3">
        <v>180000</v>
      </c>
      <c r="I76" s="1"/>
      <c r="J76" s="106" t="s">
        <v>10</v>
      </c>
    </row>
    <row r="77" spans="1:10" x14ac:dyDescent="0.25">
      <c r="A77" s="96">
        <v>11</v>
      </c>
      <c r="B77" s="1" t="s">
        <v>112</v>
      </c>
      <c r="C77" s="1" t="s">
        <v>139</v>
      </c>
      <c r="D77" t="s">
        <v>140</v>
      </c>
      <c r="E77" s="4">
        <v>45113</v>
      </c>
      <c r="F77" s="3">
        <v>613050</v>
      </c>
      <c r="G77" s="16"/>
      <c r="H77" s="3">
        <v>613050</v>
      </c>
      <c r="I77" s="16"/>
      <c r="J77" s="106" t="s">
        <v>10</v>
      </c>
    </row>
    <row r="78" spans="1:10" x14ac:dyDescent="0.25">
      <c r="A78" s="92">
        <v>12</v>
      </c>
      <c r="B78" s="1" t="s">
        <v>141</v>
      </c>
      <c r="C78" s="1" t="s">
        <v>142</v>
      </c>
      <c r="D78" s="1" t="s">
        <v>143</v>
      </c>
      <c r="E78" s="4">
        <v>45105</v>
      </c>
      <c r="F78" s="11">
        <v>606830</v>
      </c>
      <c r="G78" s="1"/>
      <c r="H78" s="3">
        <v>606830</v>
      </c>
      <c r="I78" s="1"/>
      <c r="J78" s="107" t="s">
        <v>10</v>
      </c>
    </row>
    <row r="79" spans="1:10" x14ac:dyDescent="0.25">
      <c r="A79" s="92">
        <v>13</v>
      </c>
      <c r="B79" s="1" t="s">
        <v>144</v>
      </c>
      <c r="C79" t="s">
        <v>145</v>
      </c>
      <c r="D79" s="1" t="s">
        <v>146</v>
      </c>
      <c r="E79" s="4">
        <v>45117</v>
      </c>
      <c r="F79" s="3">
        <v>2100000</v>
      </c>
      <c r="G79" s="1"/>
      <c r="H79" s="3">
        <v>2100000</v>
      </c>
      <c r="I79" s="1"/>
      <c r="J79" s="107" t="s">
        <v>10</v>
      </c>
    </row>
    <row r="80" spans="1:10" x14ac:dyDescent="0.25">
      <c r="A80" s="99">
        <v>14</v>
      </c>
      <c r="B80" s="1" t="s">
        <v>147</v>
      </c>
      <c r="C80" s="108" t="s">
        <v>148</v>
      </c>
      <c r="D80" s="1" t="s">
        <v>149</v>
      </c>
      <c r="E80" s="4">
        <v>45218</v>
      </c>
      <c r="F80" s="11">
        <v>45100.1</v>
      </c>
      <c r="G80" s="1"/>
      <c r="H80" s="11">
        <v>45100.1</v>
      </c>
      <c r="I80" s="2"/>
      <c r="J80" s="95" t="s">
        <v>10</v>
      </c>
    </row>
    <row r="81" spans="1:10" x14ac:dyDescent="0.25">
      <c r="A81" s="99">
        <v>15</v>
      </c>
      <c r="B81" s="100" t="s">
        <v>70</v>
      </c>
      <c r="C81" t="s">
        <v>150</v>
      </c>
      <c r="D81" s="1" t="s">
        <v>151</v>
      </c>
      <c r="E81" s="4">
        <v>45196</v>
      </c>
      <c r="F81" s="3">
        <v>38350</v>
      </c>
      <c r="G81" s="1"/>
      <c r="H81" s="3">
        <v>38350</v>
      </c>
      <c r="I81" s="2"/>
      <c r="J81" s="95" t="s">
        <v>10</v>
      </c>
    </row>
    <row r="82" spans="1:10" x14ac:dyDescent="0.25">
      <c r="A82" s="99">
        <v>16</v>
      </c>
      <c r="B82" s="100" t="s">
        <v>144</v>
      </c>
      <c r="C82" s="100" t="s">
        <v>152</v>
      </c>
      <c r="D82" s="1" t="s">
        <v>153</v>
      </c>
      <c r="E82" s="4">
        <v>45216</v>
      </c>
      <c r="F82" s="3">
        <v>324900</v>
      </c>
      <c r="G82" s="2"/>
      <c r="H82" s="3">
        <v>324900</v>
      </c>
      <c r="I82" s="2"/>
      <c r="J82" s="95" t="s">
        <v>10</v>
      </c>
    </row>
    <row r="83" spans="1:10" x14ac:dyDescent="0.25">
      <c r="A83" s="99">
        <v>17</v>
      </c>
      <c r="B83" s="100" t="s">
        <v>115</v>
      </c>
      <c r="C83" s="100" t="s">
        <v>154</v>
      </c>
      <c r="D83" s="1" t="s">
        <v>44</v>
      </c>
      <c r="E83" s="4" t="s">
        <v>155</v>
      </c>
      <c r="F83" s="3">
        <v>611154.32999999996</v>
      </c>
      <c r="G83" s="2"/>
      <c r="H83" s="3">
        <v>611154.32999999996</v>
      </c>
      <c r="I83" s="2"/>
      <c r="J83" s="95" t="s">
        <v>10</v>
      </c>
    </row>
    <row r="84" spans="1:10" x14ac:dyDescent="0.25">
      <c r="A84" s="99">
        <v>18</v>
      </c>
      <c r="B84" t="s">
        <v>96</v>
      </c>
      <c r="C84" s="1" t="s">
        <v>156</v>
      </c>
      <c r="D84" s="1" t="s">
        <v>157</v>
      </c>
      <c r="E84" s="4">
        <v>45208</v>
      </c>
      <c r="F84" s="3">
        <v>336300</v>
      </c>
      <c r="G84" s="2"/>
      <c r="H84" s="3">
        <v>336300</v>
      </c>
      <c r="I84" s="2"/>
      <c r="J84" s="95" t="s">
        <v>10</v>
      </c>
    </row>
    <row r="85" spans="1:10" x14ac:dyDescent="0.25">
      <c r="A85" s="99">
        <v>19</v>
      </c>
      <c r="B85" s="100" t="s">
        <v>144</v>
      </c>
      <c r="C85" t="s">
        <v>158</v>
      </c>
      <c r="D85" s="1" t="s">
        <v>159</v>
      </c>
      <c r="E85" s="4">
        <v>45215</v>
      </c>
      <c r="F85" s="3">
        <v>2100000</v>
      </c>
      <c r="G85" s="98"/>
      <c r="H85" s="3">
        <v>2100000</v>
      </c>
      <c r="I85" s="2"/>
      <c r="J85" s="95" t="s">
        <v>10</v>
      </c>
    </row>
    <row r="86" spans="1:10" x14ac:dyDescent="0.25">
      <c r="A86" s="109">
        <v>20</v>
      </c>
      <c r="B86" s="1" t="s">
        <v>160</v>
      </c>
      <c r="C86" s="1" t="s">
        <v>161</v>
      </c>
      <c r="D86" s="1" t="s">
        <v>162</v>
      </c>
      <c r="E86" s="4">
        <v>45219</v>
      </c>
      <c r="F86" s="3">
        <v>387844.9</v>
      </c>
      <c r="G86" s="1"/>
      <c r="H86" s="3">
        <v>387844.9</v>
      </c>
      <c r="I86" s="2"/>
      <c r="J86" s="95" t="s">
        <v>10</v>
      </c>
    </row>
    <row r="87" spans="1:10" x14ac:dyDescent="0.25">
      <c r="A87" s="109">
        <v>21</v>
      </c>
      <c r="B87" s="1" t="s">
        <v>163</v>
      </c>
      <c r="C87" s="1" t="s">
        <v>164</v>
      </c>
      <c r="D87" s="1" t="s">
        <v>165</v>
      </c>
      <c r="E87" s="4">
        <v>45177</v>
      </c>
      <c r="F87" s="3">
        <v>2540312.1800000002</v>
      </c>
      <c r="G87" s="1"/>
      <c r="H87" s="3">
        <v>2540312.1800000002</v>
      </c>
      <c r="I87" s="2"/>
      <c r="J87" s="95" t="s">
        <v>10</v>
      </c>
    </row>
    <row r="88" spans="1:10" x14ac:dyDescent="0.25">
      <c r="A88" s="109">
        <v>22</v>
      </c>
      <c r="B88" s="1" t="s">
        <v>166</v>
      </c>
      <c r="C88" s="1" t="s">
        <v>167</v>
      </c>
      <c r="D88" s="1" t="s">
        <v>168</v>
      </c>
      <c r="E88" s="4">
        <v>45210</v>
      </c>
      <c r="F88" s="3">
        <v>958100</v>
      </c>
      <c r="G88" s="1"/>
      <c r="H88" s="3">
        <v>958100</v>
      </c>
      <c r="I88" s="2"/>
      <c r="J88" s="95" t="s">
        <v>10</v>
      </c>
    </row>
    <row r="89" spans="1:10" x14ac:dyDescent="0.25">
      <c r="A89" s="109">
        <v>23</v>
      </c>
      <c r="B89" s="1" t="s">
        <v>112</v>
      </c>
      <c r="C89" s="1" t="s">
        <v>169</v>
      </c>
      <c r="D89" s="1" t="s">
        <v>170</v>
      </c>
      <c r="E89" s="4">
        <v>45197</v>
      </c>
      <c r="F89" s="11">
        <v>1043900</v>
      </c>
      <c r="G89" s="1"/>
      <c r="H89" s="11">
        <v>1043900</v>
      </c>
      <c r="I89" s="2"/>
      <c r="J89" s="95" t="s">
        <v>10</v>
      </c>
    </row>
    <row r="90" spans="1:10" x14ac:dyDescent="0.25">
      <c r="A90" s="110" t="s">
        <v>171</v>
      </c>
      <c r="B90" s="111"/>
      <c r="C90" s="111"/>
      <c r="D90" s="111"/>
      <c r="E90" s="112"/>
      <c r="F90" s="113">
        <f>SUM(F65:F89)</f>
        <v>16707779.91</v>
      </c>
      <c r="G90" s="114"/>
      <c r="H90" s="115">
        <f>SUM(H65:H89)</f>
        <v>16707779.91</v>
      </c>
      <c r="I90" s="116"/>
      <c r="J90" s="116"/>
    </row>
  </sheetData>
  <mergeCells count="35">
    <mergeCell ref="A90:E90"/>
    <mergeCell ref="H65:H66"/>
    <mergeCell ref="J65:J66"/>
    <mergeCell ref="A73:A74"/>
    <mergeCell ref="B73:B74"/>
    <mergeCell ref="C73:C74"/>
    <mergeCell ref="H73:H74"/>
    <mergeCell ref="J73:J74"/>
    <mergeCell ref="C59:E59"/>
    <mergeCell ref="C60:E60"/>
    <mergeCell ref="C61:E61"/>
    <mergeCell ref="A65:A66"/>
    <mergeCell ref="B65:B66"/>
    <mergeCell ref="C65:C66"/>
    <mergeCell ref="D7:F7"/>
    <mergeCell ref="D8:F8"/>
    <mergeCell ref="D9:F9"/>
    <mergeCell ref="C13:C14"/>
    <mergeCell ref="A13:A14"/>
    <mergeCell ref="B13:B14"/>
    <mergeCell ref="D13:D14"/>
    <mergeCell ref="E13:E14"/>
    <mergeCell ref="F13:F14"/>
    <mergeCell ref="G13:G14"/>
    <mergeCell ref="H13:H14"/>
    <mergeCell ref="I35:I38"/>
    <mergeCell ref="J35:J38"/>
    <mergeCell ref="J33:J34"/>
    <mergeCell ref="I33:I34"/>
    <mergeCell ref="J19:J20"/>
    <mergeCell ref="I19:I20"/>
    <mergeCell ref="I26:I27"/>
    <mergeCell ref="J26:J27"/>
    <mergeCell ref="I29:I30"/>
    <mergeCell ref="J29:J30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rowBreaks count="1" manualBreakCount="1">
    <brk id="53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E23" sqref="E23"/>
    </sheetView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 Paulino</dc:creator>
  <cp:lastModifiedBy>OAI</cp:lastModifiedBy>
  <cp:lastPrinted>2023-11-09T19:28:13Z</cp:lastPrinted>
  <dcterms:created xsi:type="dcterms:W3CDTF">2023-02-13T17:50:30Z</dcterms:created>
  <dcterms:modified xsi:type="dcterms:W3CDTF">2023-11-09T19:34:07Z</dcterms:modified>
</cp:coreProperties>
</file>