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B81BCE00-CC6B-4DD3-9262-A231EA377D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1" l="1"/>
  <c r="H85" i="1"/>
  <c r="H28" i="1"/>
</calcChain>
</file>

<file path=xl/sharedStrings.xml><?xml version="1.0" encoding="utf-8"?>
<sst xmlns="http://schemas.openxmlformats.org/spreadsheetml/2006/main" count="249" uniqueCount="173">
  <si>
    <t>CANT.</t>
  </si>
  <si>
    <t>PROVEEDOR</t>
  </si>
  <si>
    <t>FACT. NCF.</t>
  </si>
  <si>
    <t>FECHA DE FACT.</t>
  </si>
  <si>
    <t>MONTO FACT.</t>
  </si>
  <si>
    <t>FECHA SIN FACT.</t>
  </si>
  <si>
    <t>MONTO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</t>
  </si>
  <si>
    <t>MONTO PAGADO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LAFECHA</t>
  </si>
  <si>
    <t>CONCEPTO</t>
  </si>
  <si>
    <t>ESTADO (COMPLETADO,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 O ATRASO)</t>
  </si>
  <si>
    <t>COMPLETADO</t>
  </si>
  <si>
    <t xml:space="preserve">CUENTAS POR PAGAR A PROVEEDORES </t>
  </si>
  <si>
    <t>HOSGEDOPOL</t>
  </si>
  <si>
    <t>TOTAL</t>
  </si>
  <si>
    <t xml:space="preserve">COLECTOR DE IMPUESTOS INTERNOS </t>
  </si>
  <si>
    <t>JOSEFA MERCADO CORREA</t>
  </si>
  <si>
    <t>TOTAL 22</t>
  </si>
  <si>
    <t>OFIGRAL,SRL</t>
  </si>
  <si>
    <t>ILUTEC SRL</t>
  </si>
  <si>
    <t>ELOT RAMON LUNA VASQUEZ</t>
  </si>
  <si>
    <t>MARCEL SOLUTION SRL</t>
  </si>
  <si>
    <t>QUIROFANOS L Q SRL</t>
  </si>
  <si>
    <t>CREACIONES SORIVEL S R L</t>
  </si>
  <si>
    <t>CAASD</t>
  </si>
  <si>
    <t>AYUNTAMIENTO DEL DISTRITO NACIONAL</t>
  </si>
  <si>
    <t>BIO-NOVA S.R.L.</t>
  </si>
  <si>
    <t xml:space="preserve">REPOSICION FONDO DE CAJA CHICA.-
</t>
  </si>
  <si>
    <t>PAGO MES DE OCTUBRE SEGUN CONTRATO POR SERVICIO</t>
  </si>
  <si>
    <t>B1500012096</t>
  </si>
  <si>
    <t xml:space="preserve">   </t>
  </si>
  <si>
    <t>CXP POR CHK DEL 1/11/2023 AL 30/11/2023</t>
  </si>
  <si>
    <t>SERVICIOS PARA CLINICAS Y HOSPITALES S R L</t>
  </si>
  <si>
    <t>B1500000277</t>
  </si>
  <si>
    <t>PAGO FACT- 277 POR ADQUISICION DE SALIDA DE OXIGENO</t>
  </si>
  <si>
    <t>ABC SOFTWARE SRL</t>
  </si>
  <si>
    <t xml:space="preserve">PAGO FACT-415 Y 423 POR MANTENIMIENTO DE SISTEMA_x000D_
</t>
  </si>
  <si>
    <t>B1500000415</t>
  </si>
  <si>
    <t>B1500000423</t>
  </si>
  <si>
    <t>PAGO IMPUESTOS CORRESPONDIENTES AL MES DE
OCTUBRE</t>
  </si>
  <si>
    <t>PAGO FACT-1638 POR INSUMOS PARA EL AREA DE HEMODIN</t>
  </si>
  <si>
    <t>B1500001638</t>
  </si>
  <si>
    <t>MULTISERVICES DOMINICANA JRPR EIRL</t>
  </si>
  <si>
    <t>B1500000003</t>
  </si>
  <si>
    <t>B1500000365</t>
  </si>
  <si>
    <t>E450000000015</t>
  </si>
  <si>
    <t>B1500000004</t>
  </si>
  <si>
    <t>PAGO FACT-04 POR SUMINISTRO E INSTALACION DE PUERTA</t>
  </si>
  <si>
    <t>27/11/20223</t>
  </si>
  <si>
    <t xml:space="preserve">PAGO FACT-2158 POR ARREGLOS DE FLORES 
</t>
  </si>
  <si>
    <t>B1500002158</t>
  </si>
  <si>
    <t xml:space="preserve">PAGO FACT-46781 POR SERVICIO DE RECOGIDA DE BASURA </t>
  </si>
  <si>
    <t>B1500046781</t>
  </si>
  <si>
    <t>B1500129172</t>
  </si>
  <si>
    <t>B1500000114</t>
  </si>
  <si>
    <t>24/11/20232</t>
  </si>
  <si>
    <t xml:space="preserve"> PAGO FACT-129172 POR SERVICIO DE AGUA EN ESTE
HOSPITAL</t>
  </si>
  <si>
    <t>PAGO FACT-12096 POR REACTIVOS MEDICOS DE LABORATORIO</t>
  </si>
  <si>
    <t>PAGO FACT. 03 POR REPARACION DE CUARTOS FRIOS</t>
  </si>
  <si>
    <t xml:space="preserve">PAGO FACT-365 MES DE NOVIEMBRE SEGUN CONTRATO </t>
  </si>
  <si>
    <t>PAGO FACTURA NO. 15 MES DE OCTUBRE POR                                                                                                                                                                                                                             MANTENIMIENTO DEL SISTEMA FINANCIERO.-</t>
  </si>
  <si>
    <t xml:space="preserve">PAGO FACT-114  S/ CONTRATO POR MANTENIMIENTO </t>
  </si>
  <si>
    <t xml:space="preserve">TOTAL </t>
  </si>
  <si>
    <t>B1500001852</t>
  </si>
  <si>
    <t>PAGO DE PRODUCTOS QUIMICOS DE LABORATORIOS, SEGUN FACT. NO. 1852.-</t>
  </si>
  <si>
    <t>LAMBDA DIAGNOSTICOS,SRL</t>
  </si>
  <si>
    <t>B1500003860</t>
  </si>
  <si>
    <t>B1500003835</t>
  </si>
  <si>
    <t>PRODUCTOS MEDICINALES PARA HUMANOS, SEGÚN FACT. NO. 3835 Y 3860.-</t>
  </si>
  <si>
    <t>SEAN DOMINICAN, SRL</t>
  </si>
  <si>
    <t>B1500018269</t>
  </si>
  <si>
    <t>B1500018258</t>
  </si>
  <si>
    <t>PAGO REACTIVOS PARA USO EN LABORATORIOS SEGUN FACT. NO 18258 Y 18269.-</t>
  </si>
  <si>
    <t>SUED &amp;  FARGESA, S.R.L.</t>
  </si>
  <si>
    <t>B1500006453</t>
  </si>
  <si>
    <t>PAGO DE UTILES MEDICOS QUIRURGICOS SEGUN FACT. NO. 6453.-</t>
  </si>
  <si>
    <t>HOSPIFAR SRL</t>
  </si>
  <si>
    <t>B1500000056</t>
  </si>
  <si>
    <t>PAGO DE ALIMENTOS PARA HUMANOS, SEGUN FACT. NO. 56</t>
  </si>
  <si>
    <t>ANTELO DOMINICANA SRL</t>
  </si>
  <si>
    <t>B1500000005</t>
  </si>
  <si>
    <t>PAGO DE MAQUINA DE VAPOR, SEGUN FACT. NO. 05.-_x000D_</t>
  </si>
  <si>
    <t>B1500000172</t>
  </si>
  <si>
    <t>PAGO DE SUMINISTRO DE OFICINA, SEGUN FACT. NO. 0172</t>
  </si>
  <si>
    <t>KLEH NATIONAL SUPPLY,SRL</t>
  </si>
  <si>
    <t>PAGO DE ALIMENTOS PARA HUMANOS, SEGÚN FACT. 04.-</t>
  </si>
  <si>
    <t>MEGFEP DISTRIBUCION SRL</t>
  </si>
  <si>
    <t>B1500000081</t>
  </si>
  <si>
    <t>PAGO DE ALIMENTOS PARA HUMANOS, SEGUN FACT. NO. 81</t>
  </si>
  <si>
    <t>BELTRON INVESTMENTS SRL</t>
  </si>
  <si>
    <t>B150000335</t>
  </si>
  <si>
    <t xml:space="preserve">PAGO FACT-335 POR EQUIPOS MEDICO Y ÚTILES MEDICOS </t>
  </si>
  <si>
    <t>WRC BIOMEDICA SRL</t>
  </si>
  <si>
    <t>B1500000046</t>
  </si>
  <si>
    <t>PAGO DE PRODUCTOS QUÍMICOS DE LAB. Y ÚTILES M. Q. SEGÚN FACT. NO. 46.-</t>
  </si>
  <si>
    <t>SHAJOMED SRL</t>
  </si>
  <si>
    <t>B1500006494</t>
  </si>
  <si>
    <t>PAGO DE PRODUCTOS MEDICINALES, SEGUN FACT. NO. 6494.-</t>
  </si>
  <si>
    <t>B1500000002</t>
  </si>
  <si>
    <t>PAGO DE ÚTILES MÉDICOS, QUIRÚRGICOS DE LABORATORIO, SEGÚN FACT. NO. 02.-</t>
  </si>
  <si>
    <t>MONALVA PHARMA GROUP SRL</t>
  </si>
  <si>
    <t>B1500000296</t>
  </si>
  <si>
    <t>B1500000287</t>
  </si>
  <si>
    <t>PAGO DE ALIMENTOS PARA HUMANOS, SEGUN FACT. NO 0287 Y 0296.-</t>
  </si>
  <si>
    <t>CELNA ENTERPRISES SRL</t>
  </si>
  <si>
    <t>B1500000120</t>
  </si>
  <si>
    <t>PAGO DE PRODUCTOS QUÍMICOS DE LABORATORIO, SEGÚN FACT. NO. 0120.-</t>
  </si>
  <si>
    <t>CUANTICA SRL</t>
  </si>
  <si>
    <t>B1500001321</t>
  </si>
  <si>
    <t xml:space="preserve">PAGO DE DOSIMETROS SEGUN FACT. NO. 1321.-
</t>
  </si>
  <si>
    <t>SERVIAMED DOMINICANA S R L</t>
  </si>
  <si>
    <t>B1500000227</t>
  </si>
  <si>
    <t>PAGO DE SAL PARA PLANTA DE TRATAMIENTO DE AGUA, SEGÚN FACT. NO. 0227.-</t>
  </si>
  <si>
    <t>AQUA MASTER CORPORATION SRL</t>
  </si>
  <si>
    <t>B1500020776</t>
  </si>
  <si>
    <t>PAGO DE GAS GLP, SEGUN FACT. NO. 20776.-_x000D_</t>
  </si>
  <si>
    <t>PROPANO Y DERIVADOS S A</t>
  </si>
  <si>
    <t>B1500000048</t>
  </si>
  <si>
    <t>PAGO DE EQUIPO DE TECNOLOGÍA DE LA INFORMACIÓN, SEGÚN FACT. NO. 48.-</t>
  </si>
  <si>
    <t>JOKAGER DISTRIBUIDORA SRL</t>
  </si>
  <si>
    <t>B1500000125</t>
  </si>
  <si>
    <t>PAGO DE SERVICIO DE MANTENIMIENTO Y REPARACION, SEGÚN FACT. NO. 125.-</t>
  </si>
  <si>
    <t>RODELMYS SOLUCIONES SRL</t>
  </si>
  <si>
    <t>B1500034565</t>
  </si>
  <si>
    <t>PAGO DE PRODUCTOS QUIMICOS, SEGUN FACT. NO. 34565.</t>
  </si>
  <si>
    <t>BIO-NUCLEAR</t>
  </si>
  <si>
    <t>15/11/20223</t>
  </si>
  <si>
    <t>VARIAS</t>
  </si>
  <si>
    <t>PAGO DE OXIGENO MEDICOS, SEGUN FACTURAS VARIAS.-</t>
  </si>
  <si>
    <t>LINDE GAS DOMINICANA,SRL</t>
  </si>
  <si>
    <t>B1500006380</t>
  </si>
  <si>
    <t>PAGO DE UTILES MENORE QUIRULGICO O DEL LABORATORIO, SEGÚN FACT. NO. 6380.-</t>
  </si>
  <si>
    <t>B1500000037</t>
  </si>
  <si>
    <t>PAGO DE PRODUCTOS QUIMICOS DE LABORATORIO, SEGÚN FACT. NO. 37</t>
  </si>
  <si>
    <t>ANAMILAB MEDICAL EIRL</t>
  </si>
  <si>
    <t>B1500006250</t>
  </si>
  <si>
    <t xml:space="preserve">PAGO DE PRODUCTOS QUIMICOS DE LABORATORIO, SEGÚN FACT. NO. 6250.- </t>
  </si>
  <si>
    <t>CIENCIA TECNOLOGIA Y CONSULTAS SRL</t>
  </si>
  <si>
    <t>E45000024003</t>
  </si>
  <si>
    <t>E45000023719</t>
  </si>
  <si>
    <t>PAGO DE TELEFONO.-</t>
  </si>
  <si>
    <t>COMPANIA DOMINICANA DE TELEFONOS S A</t>
  </si>
  <si>
    <t>B1500004283</t>
  </si>
  <si>
    <t>PAGO REPARACIÓN DE EQUIPO MEDICO, SEGUN FACT. NO. 4283.-</t>
  </si>
  <si>
    <t>UNIQUE REPRESENTACIONES SRL</t>
  </si>
  <si>
    <t>PAGO DE PRODUCTOS MEDICINALES PARA USO HUMANO SEGÚN FACT. NO. 0114</t>
  </si>
  <si>
    <t>DUXIN PHARMACEUTICA SRL</t>
  </si>
  <si>
    <t>B1500001832</t>
  </si>
  <si>
    <t>PAGO DE PRODUCTOS QUIMICOS DE LABORATORIO, SEGÚN FACT. NO. 1832.-</t>
  </si>
  <si>
    <t>B1500001533</t>
  </si>
  <si>
    <t>PAGO DE PRODUCTOS QUIMICOS DE LABORATORIO, SEGÚN FACT. NO. 1533.-</t>
  </si>
  <si>
    <t>DIAMELAB SRL</t>
  </si>
  <si>
    <t>B1500000158</t>
  </si>
  <si>
    <t>PAGO DE ALIMENTOS PARA HUMANOS, SEGUN FACT. NO. 158</t>
  </si>
  <si>
    <t>NUÑEZ MARTINEZ &amp;  ASOCIADO</t>
  </si>
  <si>
    <t>B1500000045</t>
  </si>
  <si>
    <t>PAGO DE EQUIPO DE TECNOLOGIA DE LA INFORMACION SEGÚN FACT. NO. 45.-</t>
  </si>
  <si>
    <t>B1500000101</t>
  </si>
  <si>
    <t>PAGO DE MANTENIMIENTO Y REPARACION DE EQUIPO, SEGÚN FACT. NO. 101.-</t>
  </si>
  <si>
    <t>INON TECHNOLOGY SRL</t>
  </si>
  <si>
    <t>B1500000044</t>
  </si>
  <si>
    <t>PAGO DE MUEBLES Y EQUIPOS, SEGUN FACT. NO. 44.-</t>
  </si>
  <si>
    <t>23/10/20232</t>
  </si>
  <si>
    <t>B1500018718</t>
  </si>
  <si>
    <t>PAGO DE PRODUCTOS QUIMICOS DE LABORATORIO, SEGUN FACT. NO. 18718.-</t>
  </si>
  <si>
    <t>B1500001009</t>
  </si>
  <si>
    <t>PAGO DE PRODUCTOS QUIMICOS DE LABORATORIO, SEGUN FACT. NO. 1009</t>
  </si>
  <si>
    <t>BLAXCORP SRL</t>
  </si>
  <si>
    <t>B1500006538</t>
  </si>
  <si>
    <t>PAGO DE UTILES MEDICOS QUIRURGICOS, SEGUN FACT. NO. 6538</t>
  </si>
  <si>
    <t>B1500000001</t>
  </si>
  <si>
    <t>PAGO DE PRODUCTOS MEDICINALES, SEGÚN FACT. NO. 01</t>
  </si>
  <si>
    <t>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FACT.</t>
  </si>
  <si>
    <t>CXP POR LIBRAMIENTO DEL 1/11/2023 AL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</si>
</sst>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43" fontId="0" fillId="0" borderId="1" xfId="1" applyFont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5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0" fillId="6" borderId="5" xfId="0" applyFill="1" applyBorder="1"/>
    <xf numFmtId="0" fontId="0" fillId="6" borderId="1" xfId="0" applyFill="1" applyBorder="1"/>
    <xf numFmtId="0" fontId="0" fillId="5" borderId="5" xfId="0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43" fontId="0" fillId="3" borderId="1" xfId="1" applyFont="1" applyFill="1" applyBorder="1"/>
    <xf numFmtId="0" fontId="0" fillId="6" borderId="1" xfId="0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" fontId="1" fillId="4" borderId="9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6" borderId="5" xfId="0" applyFill="1" applyBorder="1" applyAlignment="1">
      <alignment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0" fontId="0" fillId="3" borderId="1" xfId="0" applyFill="1" applyBorder="1"/>
    <xf numFmtId="0" fontId="0" fillId="0" borderId="1" xfId="0" applyBorder="1"/>
    <xf numFmtId="0" fontId="0" fillId="6" borderId="5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7" borderId="1" xfId="0" applyFill="1" applyBorder="1"/>
    <xf numFmtId="4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/>
    <xf numFmtId="4" fontId="1" fillId="7" borderId="1" xfId="0" applyNumberFormat="1" applyFont="1" applyFill="1" applyBorder="1"/>
    <xf numFmtId="0" fontId="1" fillId="7" borderId="9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/>
    <xf numFmtId="4" fontId="0" fillId="0" borderId="0" xfId="0" applyNumberFormat="1"/>
    <xf numFmtId="0" fontId="0" fillId="0" borderId="8" xfId="0" applyBorder="1" applyAlignment="1">
      <alignment horizontal="center" vertical="center"/>
    </xf>
    <xf numFmtId="4" fontId="0" fillId="0" borderId="2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4" fontId="0" fillId="0" borderId="5" xfId="0" applyNumberFormat="1" applyBorder="1"/>
    <xf numFmtId="4" fontId="0" fillId="0" borderId="5" xfId="0" applyNumberFormat="1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0" fillId="0" borderId="5" xfId="0" applyBorder="1" applyAlignment="1">
      <alignment horizontal="left" vertical="center"/>
    </xf>
    <xf numFmtId="4" fontId="0" fillId="0" borderId="14" xfId="0" applyNumberFormat="1" applyBorder="1"/>
    <xf numFmtId="0" fontId="0" fillId="0" borderId="5" xfId="0" applyBorder="1"/>
    <xf numFmtId="0" fontId="0" fillId="0" borderId="9" xfId="0" applyBorder="1"/>
    <xf numFmtId="0" fontId="0" fillId="0" borderId="14" xfId="0" applyBorder="1"/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4" fontId="0" fillId="0" borderId="1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8" borderId="7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/>
    <xf numFmtId="0" fontId="1" fillId="8" borderId="5" xfId="0" applyFont="1" applyFill="1" applyBorder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304800</xdr:rowOff>
    </xdr:to>
    <xdr:sp macro="" textlink="">
      <xdr:nvSpPr>
        <xdr:cNvPr id="1025" name="AutoShape 1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304800</xdr:rowOff>
    </xdr:to>
    <xdr:sp macro="" textlink="">
      <xdr:nvSpPr>
        <xdr:cNvPr id="1026" name="AutoShape 2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2295524</xdr:colOff>
      <xdr:row>1</xdr:row>
      <xdr:rowOff>123825</xdr:rowOff>
    </xdr:from>
    <xdr:to>
      <xdr:col>2</xdr:col>
      <xdr:colOff>533399</xdr:colOff>
      <xdr:row>5</xdr:row>
      <xdr:rowOff>304800</xdr:rowOff>
    </xdr:to>
    <xdr:sp macro="" textlink="">
      <xdr:nvSpPr>
        <xdr:cNvPr id="1027" name="AutoShape 3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219574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3191597</xdr:colOff>
      <xdr:row>1</xdr:row>
      <xdr:rowOff>0</xdr:rowOff>
    </xdr:from>
    <xdr:to>
      <xdr:col>3</xdr:col>
      <xdr:colOff>228600</xdr:colOff>
      <xdr:row>3</xdr:row>
      <xdr:rowOff>95250</xdr:rowOff>
    </xdr:to>
    <xdr:sp macro="" textlink="">
      <xdr:nvSpPr>
        <xdr:cNvPr id="1028" name="AutoShape 4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7411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247650</xdr:colOff>
      <xdr:row>8</xdr:row>
      <xdr:rowOff>57150</xdr:rowOff>
    </xdr:to>
    <xdr:sp macro="" textlink="">
      <xdr:nvSpPr>
        <xdr:cNvPr id="1029" name="AutoShape 5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839200" y="952500"/>
          <a:ext cx="247650" cy="2476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2013858</xdr:colOff>
      <xdr:row>0</xdr:row>
      <xdr:rowOff>149679</xdr:rowOff>
    </xdr:from>
    <xdr:to>
      <xdr:col>2</xdr:col>
      <xdr:colOff>3515108</xdr:colOff>
      <xdr:row>5</xdr:row>
      <xdr:rowOff>498756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A305D0-31E2-98E0-DCC4-CC41E3A59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6287" y="149679"/>
          <a:ext cx="1501250" cy="1301577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4" name="AutoShape 1" descr="Dirección General de Ética e Integridad Gubernamental">
          <a:extLst>
            <a:ext uri="{FF2B5EF4-FFF2-40B4-BE49-F238E27FC236}">
              <a16:creationId xmlns:a16="http://schemas.microsoft.com/office/drawing/2014/main" id="{B6E159C3-55CB-4EFC-919F-55E814505620}"/>
            </a:ext>
          </a:extLst>
        </xdr:cNvPr>
        <xdr:cNvSpPr>
          <a:spLocks noChangeAspect="1" noChangeArrowheads="1"/>
        </xdr:cNvSpPr>
      </xdr:nvSpPr>
      <xdr:spPr bwMode="auto">
        <a:xfrm>
          <a:off x="3457575" y="57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28575</xdr:colOff>
      <xdr:row>34</xdr:row>
      <xdr:rowOff>142875</xdr:rowOff>
    </xdr:from>
    <xdr:ext cx="304800" cy="304800"/>
    <xdr:sp macro="" textlink="">
      <xdr:nvSpPr>
        <xdr:cNvPr id="5" name="AutoShape 2" descr="Dirección General de Ética e Integridad Gubernamental">
          <a:extLst>
            <a:ext uri="{FF2B5EF4-FFF2-40B4-BE49-F238E27FC236}">
              <a16:creationId xmlns:a16="http://schemas.microsoft.com/office/drawing/2014/main" id="{94D789AB-18F5-455D-B13A-5C27BCE70AA7}"/>
            </a:ext>
          </a:extLst>
        </xdr:cNvPr>
        <xdr:cNvSpPr>
          <a:spLocks noChangeAspect="1" noChangeArrowheads="1"/>
        </xdr:cNvSpPr>
      </xdr:nvSpPr>
      <xdr:spPr bwMode="auto">
        <a:xfrm>
          <a:off x="3486150" y="523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2324099</xdr:colOff>
      <xdr:row>32</xdr:row>
      <xdr:rowOff>123825</xdr:rowOff>
    </xdr:from>
    <xdr:ext cx="942975" cy="942975"/>
    <xdr:sp macro="" textlink="">
      <xdr:nvSpPr>
        <xdr:cNvPr id="6" name="AutoShape 3" descr="Dirección General de Ética e Integridad Gubernamental">
          <a:extLst>
            <a:ext uri="{FF2B5EF4-FFF2-40B4-BE49-F238E27FC236}">
              <a16:creationId xmlns:a16="http://schemas.microsoft.com/office/drawing/2014/main" id="{D8615581-2145-481F-BC72-42E867A7E9A3}"/>
            </a:ext>
          </a:extLst>
        </xdr:cNvPr>
        <xdr:cNvSpPr>
          <a:spLocks noChangeAspect="1" noChangeArrowheads="1"/>
        </xdr:cNvSpPr>
      </xdr:nvSpPr>
      <xdr:spPr bwMode="auto">
        <a:xfrm>
          <a:off x="3095624" y="123825"/>
          <a:ext cx="942975" cy="942975"/>
        </a:xfrm>
        <a:prstGeom prst="rect">
          <a:avLst/>
        </a:prstGeom>
        <a:noFill/>
      </xdr:spPr>
    </xdr:sp>
    <xdr:clientData/>
  </xdr:oneCellAnchor>
  <xdr:oneCellAnchor>
    <xdr:from>
      <xdr:col>2</xdr:col>
      <xdr:colOff>3191597</xdr:colOff>
      <xdr:row>32</xdr:row>
      <xdr:rowOff>0</xdr:rowOff>
    </xdr:from>
    <xdr:ext cx="761278" cy="476250"/>
    <xdr:sp macro="" textlink="">
      <xdr:nvSpPr>
        <xdr:cNvPr id="7" name="AutoShape 4" descr="Dirección General de Ética e Integridad Gubernamental">
          <a:extLst>
            <a:ext uri="{FF2B5EF4-FFF2-40B4-BE49-F238E27FC236}">
              <a16:creationId xmlns:a16="http://schemas.microsoft.com/office/drawing/2014/main" id="{E63C8D8E-D4FD-4882-99BF-911C649EAA50}"/>
            </a:ext>
          </a:extLst>
        </xdr:cNvPr>
        <xdr:cNvSpPr>
          <a:spLocks noChangeAspect="1" noChangeArrowheads="1"/>
        </xdr:cNvSpPr>
      </xdr:nvSpPr>
      <xdr:spPr bwMode="auto">
        <a:xfrm flipH="1">
          <a:off x="6649172" y="0"/>
          <a:ext cx="761278" cy="47625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247650" cy="247650"/>
    <xdr:sp macro="" textlink="">
      <xdr:nvSpPr>
        <xdr:cNvPr id="8" name="AutoShape 5" descr="Dirección General de Ética e Integridad Gubernamental">
          <a:extLst>
            <a:ext uri="{FF2B5EF4-FFF2-40B4-BE49-F238E27FC236}">
              <a16:creationId xmlns:a16="http://schemas.microsoft.com/office/drawing/2014/main" id="{5DC149B5-0662-42ED-9247-8B0E907FAEA7}"/>
            </a:ext>
          </a:extLst>
        </xdr:cNvPr>
        <xdr:cNvSpPr>
          <a:spLocks noChangeAspect="1" noChangeArrowheads="1"/>
        </xdr:cNvSpPr>
      </xdr:nvSpPr>
      <xdr:spPr bwMode="auto">
        <a:xfrm>
          <a:off x="3457575" y="952500"/>
          <a:ext cx="247650" cy="247650"/>
        </a:xfrm>
        <a:prstGeom prst="rect">
          <a:avLst/>
        </a:prstGeom>
        <a:noFill/>
      </xdr:spPr>
    </xdr:sp>
    <xdr:clientData/>
  </xdr:oneCellAnchor>
  <xdr:twoCellAnchor editAs="oneCell">
    <xdr:from>
      <xdr:col>2</xdr:col>
      <xdr:colOff>1986644</xdr:colOff>
      <xdr:row>29</xdr:row>
      <xdr:rowOff>80485</xdr:rowOff>
    </xdr:from>
    <xdr:to>
      <xdr:col>2</xdr:col>
      <xdr:colOff>3254375</xdr:colOff>
      <xdr:row>35</xdr:row>
      <xdr:rowOff>76934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DA2D4CB-8724-2309-A95F-4CF122C2D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2269" y="7589360"/>
          <a:ext cx="1267731" cy="1139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85"/>
  <sheetViews>
    <sheetView tabSelected="1" view="pageBreakPreview" topLeftCell="A7" zoomScale="60" zoomScaleNormal="70" workbookViewId="0">
      <selection activeCell="M25" sqref="M25"/>
    </sheetView>
  </sheetViews>
  <sheetFormatPr baseColWidth="10" defaultRowHeight="15" x14ac:dyDescent="0.25"/>
  <cols>
    <col min="1" max="1" width="6" customWidth="1"/>
    <col min="2" max="2" width="40.5703125" customWidth="1"/>
    <col min="3" max="3" width="55.85546875" customWidth="1"/>
    <col min="4" max="4" width="13.7109375" customWidth="1"/>
    <col min="5" max="5" width="11.42578125" customWidth="1"/>
    <col min="6" max="6" width="13" customWidth="1"/>
    <col min="7" max="7" width="14.5703125" style="36" customWidth="1"/>
    <col min="8" max="8" width="12.42578125" customWidth="1"/>
    <col min="9" max="9" width="10.7109375" customWidth="1"/>
    <col min="10" max="10" width="21" customWidth="1"/>
  </cols>
  <sheetData>
    <row r="6" spans="1:10" ht="42" customHeight="1" x14ac:dyDescent="0.25"/>
    <row r="7" spans="1:10" x14ac:dyDescent="0.25">
      <c r="C7" s="108" t="s">
        <v>12</v>
      </c>
      <c r="D7" s="108"/>
      <c r="E7" s="108"/>
      <c r="F7" s="105"/>
    </row>
    <row r="8" spans="1:10" x14ac:dyDescent="0.25">
      <c r="C8" s="109" t="s">
        <v>11</v>
      </c>
      <c r="D8" s="109"/>
      <c r="E8" s="109"/>
      <c r="F8" s="106"/>
    </row>
    <row r="9" spans="1:10" x14ac:dyDescent="0.25">
      <c r="C9" s="110" t="s">
        <v>30</v>
      </c>
      <c r="D9" s="110"/>
      <c r="E9" s="110"/>
      <c r="F9" s="107"/>
    </row>
    <row r="10" spans="1:10" ht="15.75" thickBot="1" x14ac:dyDescent="0.3"/>
    <row r="11" spans="1:10" ht="49.5" customHeight="1" x14ac:dyDescent="0.25">
      <c r="A11" s="5" t="s">
        <v>0</v>
      </c>
      <c r="B11" s="6" t="s">
        <v>1</v>
      </c>
      <c r="C11" s="6" t="s">
        <v>8</v>
      </c>
      <c r="D11" s="6" t="s">
        <v>2</v>
      </c>
      <c r="E11" s="38" t="s">
        <v>3</v>
      </c>
      <c r="F11" s="38" t="s">
        <v>4</v>
      </c>
      <c r="G11" s="37" t="s">
        <v>5</v>
      </c>
      <c r="H11" s="9" t="s">
        <v>7</v>
      </c>
      <c r="I11" s="7" t="s">
        <v>6</v>
      </c>
      <c r="J11" s="8" t="s">
        <v>9</v>
      </c>
    </row>
    <row r="12" spans="1:10" ht="24.95" customHeight="1" x14ac:dyDescent="0.25">
      <c r="A12" s="25">
        <v>1</v>
      </c>
      <c r="B12" s="1" t="s">
        <v>31</v>
      </c>
      <c r="C12" s="1" t="s">
        <v>33</v>
      </c>
      <c r="D12" s="1" t="s">
        <v>32</v>
      </c>
      <c r="E12" s="3">
        <v>45231</v>
      </c>
      <c r="F12" s="2">
        <v>174050</v>
      </c>
      <c r="G12" s="39"/>
      <c r="H12" s="2">
        <v>166675</v>
      </c>
      <c r="I12" s="27"/>
      <c r="J12" s="28" t="s">
        <v>10</v>
      </c>
    </row>
    <row r="13" spans="1:10" ht="22.5" customHeight="1" x14ac:dyDescent="0.25">
      <c r="A13" s="50">
        <v>2</v>
      </c>
      <c r="B13" s="46" t="s">
        <v>34</v>
      </c>
      <c r="C13" s="49" t="s">
        <v>35</v>
      </c>
      <c r="D13" s="1" t="s">
        <v>36</v>
      </c>
      <c r="E13" s="3">
        <v>45201</v>
      </c>
      <c r="F13" s="2">
        <v>2950</v>
      </c>
      <c r="G13" s="43"/>
      <c r="H13" s="44">
        <v>5380</v>
      </c>
      <c r="I13" s="4"/>
      <c r="J13" s="47" t="s">
        <v>10</v>
      </c>
    </row>
    <row r="14" spans="1:10" ht="15" customHeight="1" x14ac:dyDescent="0.25">
      <c r="A14" s="51"/>
      <c r="B14" s="46"/>
      <c r="C14" s="49"/>
      <c r="D14" s="1" t="s">
        <v>37</v>
      </c>
      <c r="E14" s="3">
        <v>45231</v>
      </c>
      <c r="F14" s="2">
        <v>2950</v>
      </c>
      <c r="G14" s="43"/>
      <c r="H14" s="44"/>
      <c r="I14" s="1"/>
      <c r="J14" s="48"/>
    </row>
    <row r="15" spans="1:10" ht="29.25" customHeight="1" x14ac:dyDescent="0.25">
      <c r="A15" s="18">
        <v>3</v>
      </c>
      <c r="B15" s="1" t="s">
        <v>14</v>
      </c>
      <c r="C15" s="33" t="s">
        <v>38</v>
      </c>
      <c r="D15" s="1"/>
      <c r="E15" s="10"/>
      <c r="F15" s="32"/>
      <c r="G15" s="39">
        <v>45240</v>
      </c>
      <c r="H15" s="2">
        <v>881886.29</v>
      </c>
      <c r="I15" s="1"/>
      <c r="J15" s="21" t="s">
        <v>10</v>
      </c>
    </row>
    <row r="16" spans="1:10" ht="18.75" customHeight="1" x14ac:dyDescent="0.25">
      <c r="A16" s="17">
        <v>4</v>
      </c>
      <c r="B16" s="1" t="s">
        <v>25</v>
      </c>
      <c r="C16" s="1" t="s">
        <v>56</v>
      </c>
      <c r="D16" s="1" t="s">
        <v>28</v>
      </c>
      <c r="E16" s="10">
        <v>45217</v>
      </c>
      <c r="F16" s="2">
        <v>104156.8</v>
      </c>
      <c r="G16" s="39"/>
      <c r="H16" s="2">
        <v>99261.8</v>
      </c>
      <c r="I16" s="1"/>
      <c r="J16" s="22" t="s">
        <v>10</v>
      </c>
    </row>
    <row r="17" spans="1:15" ht="19.5" customHeight="1" x14ac:dyDescent="0.25">
      <c r="A17" s="17">
        <v>5</v>
      </c>
      <c r="B17" s="1" t="s">
        <v>21</v>
      </c>
      <c r="C17" s="1" t="s">
        <v>39</v>
      </c>
      <c r="D17" s="1" t="s">
        <v>40</v>
      </c>
      <c r="E17" s="3">
        <v>45033</v>
      </c>
      <c r="F17" s="2">
        <v>50043.35</v>
      </c>
      <c r="G17" s="39"/>
      <c r="H17" s="2">
        <v>47845.9</v>
      </c>
      <c r="I17" s="11"/>
      <c r="J17" s="22" t="s">
        <v>10</v>
      </c>
    </row>
    <row r="18" spans="1:15" ht="18.75" customHeight="1" x14ac:dyDescent="0.25">
      <c r="A18" s="19">
        <v>6</v>
      </c>
      <c r="B18" s="1" t="s">
        <v>41</v>
      </c>
      <c r="C18" s="1" t="s">
        <v>57</v>
      </c>
      <c r="D18" s="1" t="s">
        <v>42</v>
      </c>
      <c r="E18" s="3">
        <v>45239</v>
      </c>
      <c r="F18" s="2">
        <v>2399999.64</v>
      </c>
      <c r="G18" s="39"/>
      <c r="H18" s="2">
        <v>2188474.25</v>
      </c>
      <c r="I18" s="11"/>
      <c r="J18" s="22" t="s">
        <v>10</v>
      </c>
    </row>
    <row r="19" spans="1:15" ht="21.75" customHeight="1" x14ac:dyDescent="0.25">
      <c r="A19" s="17">
        <v>7</v>
      </c>
      <c r="B19" s="1" t="s">
        <v>18</v>
      </c>
      <c r="C19" s="42" t="s">
        <v>58</v>
      </c>
      <c r="D19" s="1" t="s">
        <v>43</v>
      </c>
      <c r="E19" s="3"/>
      <c r="F19" s="2">
        <v>20000</v>
      </c>
      <c r="G19" s="39"/>
      <c r="H19" s="2">
        <v>19000</v>
      </c>
      <c r="I19" s="45"/>
      <c r="J19" s="35" t="s">
        <v>10</v>
      </c>
    </row>
    <row r="20" spans="1:15" ht="40.5" customHeight="1" x14ac:dyDescent="0.25">
      <c r="A20" s="20">
        <v>8</v>
      </c>
      <c r="B20" s="1" t="s">
        <v>20</v>
      </c>
      <c r="C20" s="34" t="s">
        <v>59</v>
      </c>
      <c r="D20" s="1" t="s">
        <v>44</v>
      </c>
      <c r="E20" s="3"/>
      <c r="F20" s="2">
        <v>10000</v>
      </c>
      <c r="G20" s="39"/>
      <c r="H20" s="2">
        <v>9500</v>
      </c>
      <c r="I20" s="45"/>
      <c r="J20" s="22" t="s">
        <v>10</v>
      </c>
    </row>
    <row r="21" spans="1:15" ht="15.75" customHeight="1" x14ac:dyDescent="0.25">
      <c r="A21" s="17">
        <v>9</v>
      </c>
      <c r="B21" s="1" t="s">
        <v>41</v>
      </c>
      <c r="C21" s="1" t="s">
        <v>46</v>
      </c>
      <c r="D21" s="1" t="s">
        <v>45</v>
      </c>
      <c r="E21" s="3">
        <v>45239</v>
      </c>
      <c r="F21" s="2">
        <v>310399</v>
      </c>
      <c r="G21" s="39"/>
      <c r="H21" s="2">
        <v>283041.8</v>
      </c>
      <c r="I21" s="11"/>
      <c r="J21" s="23" t="s">
        <v>10</v>
      </c>
    </row>
    <row r="22" spans="1:15" ht="18" customHeight="1" x14ac:dyDescent="0.25">
      <c r="A22" s="19">
        <v>10</v>
      </c>
      <c r="B22" s="1" t="s">
        <v>15</v>
      </c>
      <c r="C22" s="26" t="s">
        <v>26</v>
      </c>
      <c r="D22" s="1"/>
      <c r="E22" s="10"/>
      <c r="F22" s="2"/>
      <c r="G22" s="39" t="s">
        <v>47</v>
      </c>
      <c r="H22" s="2">
        <v>45214.33</v>
      </c>
      <c r="I22" s="1"/>
      <c r="J22" s="23" t="s">
        <v>10</v>
      </c>
    </row>
    <row r="23" spans="1:15" ht="14.25" customHeight="1" x14ac:dyDescent="0.25">
      <c r="A23" s="19">
        <v>11</v>
      </c>
      <c r="B23" s="1" t="s">
        <v>22</v>
      </c>
      <c r="C23" s="26" t="s">
        <v>48</v>
      </c>
      <c r="D23" s="1" t="s">
        <v>49</v>
      </c>
      <c r="E23" s="10">
        <v>45250</v>
      </c>
      <c r="F23" s="2">
        <v>14160</v>
      </c>
      <c r="G23" s="40"/>
      <c r="H23" s="2">
        <v>13560</v>
      </c>
      <c r="I23" s="1"/>
      <c r="J23" s="23" t="s">
        <v>10</v>
      </c>
    </row>
    <row r="24" spans="1:15" ht="15.75" customHeight="1" x14ac:dyDescent="0.25">
      <c r="A24" s="17">
        <v>12</v>
      </c>
      <c r="B24" s="1" t="s">
        <v>24</v>
      </c>
      <c r="C24" s="1" t="s">
        <v>50</v>
      </c>
      <c r="D24" s="1" t="s">
        <v>51</v>
      </c>
      <c r="E24" s="3">
        <v>45231</v>
      </c>
      <c r="F24" s="2">
        <v>3922</v>
      </c>
      <c r="G24" s="39"/>
      <c r="H24" s="2">
        <v>3922</v>
      </c>
      <c r="I24" s="1"/>
      <c r="J24" s="24" t="s">
        <v>10</v>
      </c>
    </row>
    <row r="25" spans="1:15" ht="30" x14ac:dyDescent="0.25">
      <c r="A25" s="20">
        <v>13</v>
      </c>
      <c r="B25" s="1" t="s">
        <v>23</v>
      </c>
      <c r="C25" s="12" t="s">
        <v>55</v>
      </c>
      <c r="D25" s="1" t="s">
        <v>52</v>
      </c>
      <c r="E25" s="10">
        <v>45231</v>
      </c>
      <c r="F25" s="2">
        <v>17690.400000000001</v>
      </c>
      <c r="G25" s="39"/>
      <c r="H25" s="2">
        <v>17690</v>
      </c>
      <c r="I25" s="1"/>
      <c r="J25" s="24" t="s">
        <v>10</v>
      </c>
      <c r="M25" t="s">
        <v>29</v>
      </c>
    </row>
    <row r="26" spans="1:15" ht="15" customHeight="1" x14ac:dyDescent="0.25">
      <c r="A26" s="19">
        <v>14</v>
      </c>
      <c r="B26" s="1" t="s">
        <v>19</v>
      </c>
      <c r="C26" s="1" t="s">
        <v>27</v>
      </c>
      <c r="D26" s="1"/>
      <c r="E26" s="10"/>
      <c r="F26" s="2"/>
      <c r="G26" s="39">
        <v>45257</v>
      </c>
      <c r="H26" s="2">
        <v>36000</v>
      </c>
      <c r="I26" s="46"/>
      <c r="J26" s="22" t="s">
        <v>10</v>
      </c>
    </row>
    <row r="27" spans="1:15" s="1" customFormat="1" ht="13.5" customHeight="1" x14ac:dyDescent="0.25">
      <c r="A27" s="17">
        <v>15</v>
      </c>
      <c r="B27" s="1" t="s">
        <v>17</v>
      </c>
      <c r="C27" s="1" t="s">
        <v>60</v>
      </c>
      <c r="D27" s="1" t="s">
        <v>53</v>
      </c>
      <c r="E27" s="10" t="s">
        <v>54</v>
      </c>
      <c r="F27" s="2">
        <v>35000.1</v>
      </c>
      <c r="G27" s="41"/>
      <c r="H27" s="2">
        <v>31915.24</v>
      </c>
      <c r="I27" s="46"/>
      <c r="J27" s="22" t="s">
        <v>10</v>
      </c>
      <c r="K27"/>
      <c r="L27"/>
      <c r="M27"/>
      <c r="N27"/>
      <c r="O27"/>
    </row>
    <row r="28" spans="1:15" x14ac:dyDescent="0.25">
      <c r="A28" s="1" t="s">
        <v>16</v>
      </c>
      <c r="B28" s="13">
        <v>34</v>
      </c>
      <c r="C28" s="29" t="s">
        <v>13</v>
      </c>
      <c r="D28" s="30"/>
      <c r="E28" s="30"/>
      <c r="F28" s="31"/>
      <c r="G28" s="14"/>
      <c r="H28" s="15">
        <f>SUM(H12:H27)</f>
        <v>3849366.6100000003</v>
      </c>
      <c r="I28" s="16"/>
      <c r="J28" s="16"/>
    </row>
    <row r="33" spans="1:10" x14ac:dyDescent="0.25">
      <c r="G33"/>
    </row>
    <row r="34" spans="1:10" x14ac:dyDescent="0.25">
      <c r="G34"/>
    </row>
    <row r="35" spans="1:10" x14ac:dyDescent="0.25">
      <c r="G35"/>
    </row>
    <row r="36" spans="1:10" x14ac:dyDescent="0.25">
      <c r="G36"/>
    </row>
    <row r="37" spans="1:10" x14ac:dyDescent="0.25">
      <c r="C37" s="111" t="s">
        <v>12</v>
      </c>
      <c r="D37" s="111"/>
      <c r="E37" s="111"/>
      <c r="G37"/>
    </row>
    <row r="38" spans="1:10" x14ac:dyDescent="0.25">
      <c r="C38" s="112" t="s">
        <v>11</v>
      </c>
      <c r="D38" s="112"/>
      <c r="E38" s="112"/>
      <c r="F38" s="104"/>
      <c r="G38"/>
    </row>
    <row r="39" spans="1:10" x14ac:dyDescent="0.25">
      <c r="C39" s="111" t="s">
        <v>172</v>
      </c>
      <c r="D39" s="111"/>
      <c r="E39" s="111"/>
      <c r="G39"/>
    </row>
    <row r="40" spans="1:10" x14ac:dyDescent="0.25">
      <c r="C40" s="113"/>
      <c r="D40" s="113"/>
      <c r="E40" s="113"/>
      <c r="G40"/>
    </row>
    <row r="41" spans="1:10" ht="15.75" thickBot="1" x14ac:dyDescent="0.3">
      <c r="G41"/>
    </row>
    <row r="42" spans="1:10" ht="60" x14ac:dyDescent="0.25">
      <c r="A42" s="102" t="s">
        <v>0</v>
      </c>
      <c r="B42" s="102" t="s">
        <v>1</v>
      </c>
      <c r="C42" s="102" t="s">
        <v>8</v>
      </c>
      <c r="D42" s="103" t="s">
        <v>2</v>
      </c>
      <c r="E42" s="102" t="s">
        <v>171</v>
      </c>
      <c r="F42" s="101" t="s">
        <v>4</v>
      </c>
      <c r="G42" s="100" t="s">
        <v>5</v>
      </c>
      <c r="H42" s="99" t="s">
        <v>7</v>
      </c>
      <c r="I42" s="98" t="s">
        <v>6</v>
      </c>
      <c r="J42" s="97" t="s">
        <v>9</v>
      </c>
    </row>
    <row r="43" spans="1:10" x14ac:dyDescent="0.25">
      <c r="A43" s="42">
        <v>1</v>
      </c>
      <c r="B43" s="1" t="s">
        <v>99</v>
      </c>
      <c r="C43" t="s">
        <v>170</v>
      </c>
      <c r="D43" s="1" t="s">
        <v>169</v>
      </c>
      <c r="E43" s="10">
        <v>45190</v>
      </c>
      <c r="F43" s="2">
        <v>333500</v>
      </c>
      <c r="G43" s="96"/>
      <c r="H43" s="61">
        <v>333500</v>
      </c>
      <c r="I43" s="95"/>
      <c r="J43" s="94" t="s">
        <v>10</v>
      </c>
    </row>
    <row r="44" spans="1:10" x14ac:dyDescent="0.25">
      <c r="A44" s="42">
        <v>2</v>
      </c>
      <c r="B44" s="1" t="s">
        <v>75</v>
      </c>
      <c r="C44" s="1" t="s">
        <v>168</v>
      </c>
      <c r="D44" s="75" t="s">
        <v>167</v>
      </c>
      <c r="E44" s="3">
        <v>45226</v>
      </c>
      <c r="F44" s="2">
        <v>55861.2</v>
      </c>
      <c r="G44" s="1"/>
      <c r="H44" s="2">
        <v>55861.2</v>
      </c>
      <c r="I44" s="2"/>
      <c r="J44" s="94" t="s">
        <v>10</v>
      </c>
    </row>
    <row r="45" spans="1:10" x14ac:dyDescent="0.25">
      <c r="A45" s="42">
        <v>3</v>
      </c>
      <c r="B45" s="1" t="s">
        <v>166</v>
      </c>
      <c r="C45" t="s">
        <v>165</v>
      </c>
      <c r="D45" s="1" t="s">
        <v>164</v>
      </c>
      <c r="E45" s="3">
        <v>45218</v>
      </c>
      <c r="F45" s="61">
        <v>28725</v>
      </c>
      <c r="G45" s="1"/>
      <c r="H45" s="61">
        <v>28725</v>
      </c>
      <c r="I45" s="1"/>
      <c r="J45" s="93" t="s">
        <v>10</v>
      </c>
    </row>
    <row r="46" spans="1:10" x14ac:dyDescent="0.25">
      <c r="A46" s="42">
        <v>4</v>
      </c>
      <c r="B46" t="s">
        <v>72</v>
      </c>
      <c r="C46" s="1" t="s">
        <v>163</v>
      </c>
      <c r="D46" s="1" t="s">
        <v>162</v>
      </c>
      <c r="E46" s="92" t="s">
        <v>161</v>
      </c>
      <c r="F46" s="2">
        <v>518814</v>
      </c>
      <c r="G46" s="1"/>
      <c r="H46" s="2">
        <v>518814</v>
      </c>
      <c r="I46" s="1"/>
      <c r="J46" s="59" t="s">
        <v>10</v>
      </c>
    </row>
    <row r="47" spans="1:10" x14ac:dyDescent="0.25">
      <c r="A47" s="42">
        <v>5</v>
      </c>
      <c r="B47" s="84" t="s">
        <v>118</v>
      </c>
      <c r="C47" t="s">
        <v>160</v>
      </c>
      <c r="D47" s="1" t="s">
        <v>159</v>
      </c>
      <c r="E47" s="3">
        <v>45219</v>
      </c>
      <c r="F47" s="61">
        <v>992380</v>
      </c>
      <c r="G47" s="1"/>
      <c r="H47" s="61">
        <v>992380</v>
      </c>
      <c r="I47" s="1"/>
      <c r="J47" s="59" t="s">
        <v>10</v>
      </c>
    </row>
    <row r="48" spans="1:10" x14ac:dyDescent="0.25">
      <c r="A48" s="91">
        <v>6</v>
      </c>
      <c r="B48" s="1" t="s">
        <v>158</v>
      </c>
      <c r="C48" s="1" t="s">
        <v>157</v>
      </c>
      <c r="D48" s="1" t="s">
        <v>156</v>
      </c>
      <c r="E48" s="3">
        <v>45196</v>
      </c>
      <c r="F48" s="2">
        <v>94400</v>
      </c>
      <c r="G48" s="76"/>
      <c r="H48" s="2">
        <v>94400</v>
      </c>
      <c r="I48" s="1"/>
      <c r="J48" s="59" t="s">
        <v>10</v>
      </c>
    </row>
    <row r="49" spans="1:10" x14ac:dyDescent="0.25">
      <c r="A49" s="91">
        <v>7</v>
      </c>
      <c r="B49" t="s">
        <v>118</v>
      </c>
      <c r="C49" s="1" t="s">
        <v>155</v>
      </c>
      <c r="D49" s="1" t="s">
        <v>154</v>
      </c>
      <c r="E49" s="3">
        <v>45219</v>
      </c>
      <c r="F49" s="61">
        <v>1299991.8400000001</v>
      </c>
      <c r="G49" s="76"/>
      <c r="H49" s="61">
        <v>1299991.8400000001</v>
      </c>
      <c r="I49" s="1"/>
      <c r="J49" s="59" t="s">
        <v>10</v>
      </c>
    </row>
    <row r="50" spans="1:10" x14ac:dyDescent="0.25">
      <c r="A50" s="91">
        <v>8</v>
      </c>
      <c r="B50" s="1" t="s">
        <v>153</v>
      </c>
      <c r="C50" t="s">
        <v>152</v>
      </c>
      <c r="D50" s="1" t="s">
        <v>151</v>
      </c>
      <c r="E50" s="3">
        <v>45222</v>
      </c>
      <c r="F50" s="2">
        <v>79200</v>
      </c>
      <c r="G50" s="1"/>
      <c r="H50" s="2">
        <v>79200</v>
      </c>
      <c r="I50" s="1"/>
      <c r="J50" s="59" t="s">
        <v>10</v>
      </c>
    </row>
    <row r="51" spans="1:10" x14ac:dyDescent="0.25">
      <c r="A51" s="82">
        <v>9</v>
      </c>
      <c r="B51" t="s">
        <v>150</v>
      </c>
      <c r="C51" s="1" t="s">
        <v>149</v>
      </c>
      <c r="D51" s="1" t="s">
        <v>148</v>
      </c>
      <c r="E51" s="3">
        <v>45218</v>
      </c>
      <c r="F51" s="61">
        <v>390200</v>
      </c>
      <c r="G51" s="76"/>
      <c r="H51" s="61">
        <v>390200</v>
      </c>
      <c r="I51" s="1"/>
      <c r="J51" s="59" t="s">
        <v>10</v>
      </c>
    </row>
    <row r="52" spans="1:10" x14ac:dyDescent="0.25">
      <c r="A52" s="82">
        <v>10</v>
      </c>
      <c r="B52" s="1" t="s">
        <v>64</v>
      </c>
      <c r="C52" t="s">
        <v>147</v>
      </c>
      <c r="D52" s="1" t="s">
        <v>146</v>
      </c>
      <c r="E52" s="3">
        <v>45216</v>
      </c>
      <c r="F52" s="2">
        <v>842733.3</v>
      </c>
      <c r="G52" s="1"/>
      <c r="H52" s="2">
        <v>842733.3</v>
      </c>
      <c r="I52" s="1"/>
      <c r="J52" s="59" t="s">
        <v>10</v>
      </c>
    </row>
    <row r="53" spans="1:10" x14ac:dyDescent="0.25">
      <c r="A53" s="82">
        <v>11</v>
      </c>
      <c r="B53" t="s">
        <v>145</v>
      </c>
      <c r="C53" s="1" t="s">
        <v>144</v>
      </c>
      <c r="D53" s="1" t="s">
        <v>53</v>
      </c>
      <c r="E53" s="3">
        <v>45191</v>
      </c>
      <c r="F53" s="2">
        <v>727082.5</v>
      </c>
      <c r="G53" s="1"/>
      <c r="H53" s="61">
        <v>727082.5</v>
      </c>
      <c r="I53" s="1"/>
      <c r="J53" s="59" t="s">
        <v>10</v>
      </c>
    </row>
    <row r="54" spans="1:10" x14ac:dyDescent="0.25">
      <c r="A54" s="82">
        <v>12</v>
      </c>
      <c r="B54" s="1" t="s">
        <v>143</v>
      </c>
      <c r="C54" t="s">
        <v>142</v>
      </c>
      <c r="D54" s="1" t="s">
        <v>141</v>
      </c>
      <c r="E54" s="3">
        <v>45225</v>
      </c>
      <c r="F54" s="61">
        <v>41300</v>
      </c>
      <c r="G54" s="76"/>
      <c r="H54" s="2">
        <v>41300</v>
      </c>
      <c r="I54" s="1"/>
      <c r="J54" s="59" t="s">
        <v>10</v>
      </c>
    </row>
    <row r="55" spans="1:10" x14ac:dyDescent="0.25">
      <c r="A55" s="90">
        <v>13</v>
      </c>
      <c r="B55" s="89" t="s">
        <v>140</v>
      </c>
      <c r="C55" s="88" t="s">
        <v>139</v>
      </c>
      <c r="D55" s="75" t="s">
        <v>138</v>
      </c>
      <c r="E55" s="3">
        <v>45226</v>
      </c>
      <c r="F55" s="2">
        <v>42433.06</v>
      </c>
      <c r="G55" s="1"/>
      <c r="H55" s="79">
        <v>117610.76</v>
      </c>
      <c r="I55" s="1"/>
      <c r="J55" s="72" t="s">
        <v>10</v>
      </c>
    </row>
    <row r="56" spans="1:10" x14ac:dyDescent="0.25">
      <c r="A56" s="87"/>
      <c r="B56" s="86"/>
      <c r="C56" s="85"/>
      <c r="D56" s="75" t="s">
        <v>137</v>
      </c>
      <c r="E56" s="3">
        <v>45226</v>
      </c>
      <c r="F56" s="2">
        <v>75177.7</v>
      </c>
      <c r="G56" s="84"/>
      <c r="H56" s="77"/>
      <c r="I56" s="84"/>
      <c r="J56" s="70"/>
    </row>
    <row r="57" spans="1:10" x14ac:dyDescent="0.25">
      <c r="A57" s="42">
        <v>14</v>
      </c>
      <c r="B57" s="1" t="s">
        <v>136</v>
      </c>
      <c r="C57" t="s">
        <v>135</v>
      </c>
      <c r="D57" s="1" t="s">
        <v>134</v>
      </c>
      <c r="E57" s="3">
        <v>45218</v>
      </c>
      <c r="F57" s="61">
        <v>638152</v>
      </c>
      <c r="G57" s="1"/>
      <c r="H57" s="61">
        <v>638152</v>
      </c>
      <c r="I57" s="1"/>
      <c r="J57" s="83" t="s">
        <v>10</v>
      </c>
    </row>
    <row r="58" spans="1:10" x14ac:dyDescent="0.25">
      <c r="A58" s="42">
        <v>15</v>
      </c>
      <c r="B58" s="1" t="s">
        <v>133</v>
      </c>
      <c r="C58" s="1" t="s">
        <v>132</v>
      </c>
      <c r="D58" s="1" t="s">
        <v>131</v>
      </c>
      <c r="E58" s="3">
        <v>45219</v>
      </c>
      <c r="F58" s="2">
        <v>655500</v>
      </c>
      <c r="G58" s="1"/>
      <c r="H58" s="2">
        <v>655500</v>
      </c>
      <c r="I58" s="1"/>
      <c r="J58" s="83" t="s">
        <v>10</v>
      </c>
    </row>
    <row r="59" spans="1:10" x14ac:dyDescent="0.25">
      <c r="A59" s="82">
        <v>16</v>
      </c>
      <c r="B59" s="1" t="s">
        <v>75</v>
      </c>
      <c r="C59" t="s">
        <v>130</v>
      </c>
      <c r="D59" s="1" t="s">
        <v>129</v>
      </c>
      <c r="E59" s="3"/>
      <c r="F59" s="61">
        <v>204850</v>
      </c>
      <c r="G59" s="1"/>
      <c r="H59" s="61">
        <v>204850</v>
      </c>
      <c r="I59" s="60"/>
      <c r="J59" s="59" t="s">
        <v>10</v>
      </c>
    </row>
    <row r="60" spans="1:10" x14ac:dyDescent="0.25">
      <c r="A60" s="82">
        <v>17</v>
      </c>
      <c r="B60" s="1" t="s">
        <v>128</v>
      </c>
      <c r="C60" s="1" t="s">
        <v>127</v>
      </c>
      <c r="D60" s="1" t="s">
        <v>126</v>
      </c>
      <c r="E60" s="3" t="s">
        <v>125</v>
      </c>
      <c r="F60" s="2">
        <v>1438163.65</v>
      </c>
      <c r="G60" s="1"/>
      <c r="H60" s="2">
        <v>1438163.65</v>
      </c>
      <c r="I60" s="60"/>
      <c r="J60" s="59" t="s">
        <v>10</v>
      </c>
    </row>
    <row r="61" spans="1:10" x14ac:dyDescent="0.25">
      <c r="A61" s="82">
        <v>18</v>
      </c>
      <c r="B61" s="1" t="s">
        <v>124</v>
      </c>
      <c r="C61" t="s">
        <v>123</v>
      </c>
      <c r="D61" s="1" t="s">
        <v>122</v>
      </c>
      <c r="E61" s="3">
        <v>45114</v>
      </c>
      <c r="F61" s="61">
        <v>89253</v>
      </c>
      <c r="G61" s="60"/>
      <c r="H61" s="61">
        <v>89253</v>
      </c>
      <c r="I61" s="60"/>
      <c r="J61" s="59" t="s">
        <v>10</v>
      </c>
    </row>
    <row r="62" spans="1:10" x14ac:dyDescent="0.25">
      <c r="A62" s="82">
        <v>19</v>
      </c>
      <c r="B62" s="1" t="s">
        <v>121</v>
      </c>
      <c r="C62" s="1" t="s">
        <v>120</v>
      </c>
      <c r="D62" s="1" t="s">
        <v>119</v>
      </c>
      <c r="E62" s="3">
        <v>45245</v>
      </c>
      <c r="F62" s="2">
        <v>105020</v>
      </c>
      <c r="G62" s="60"/>
      <c r="H62" s="2">
        <v>105020</v>
      </c>
      <c r="I62" s="60"/>
      <c r="J62" s="59" t="s">
        <v>10</v>
      </c>
    </row>
    <row r="63" spans="1:10" x14ac:dyDescent="0.25">
      <c r="A63" s="82">
        <v>20</v>
      </c>
      <c r="B63" s="1" t="s">
        <v>118</v>
      </c>
      <c r="C63" t="s">
        <v>117</v>
      </c>
      <c r="D63" s="1" t="s">
        <v>116</v>
      </c>
      <c r="E63" s="3">
        <v>45247</v>
      </c>
      <c r="F63" s="61">
        <v>150000</v>
      </c>
      <c r="G63" s="60"/>
      <c r="H63" s="61">
        <v>150000</v>
      </c>
      <c r="I63" s="60"/>
      <c r="J63" s="59" t="s">
        <v>10</v>
      </c>
    </row>
    <row r="64" spans="1:10" x14ac:dyDescent="0.25">
      <c r="A64" s="82">
        <v>21</v>
      </c>
      <c r="B64" t="s">
        <v>115</v>
      </c>
      <c r="C64" s="1" t="s">
        <v>114</v>
      </c>
      <c r="D64" s="1" t="s">
        <v>113</v>
      </c>
      <c r="E64" s="3">
        <v>45243</v>
      </c>
      <c r="F64" s="2">
        <v>40583.96</v>
      </c>
      <c r="G64" s="76"/>
      <c r="H64" s="2">
        <v>40583.96</v>
      </c>
      <c r="I64" s="60"/>
      <c r="J64" s="59" t="s">
        <v>10</v>
      </c>
    </row>
    <row r="65" spans="1:10" x14ac:dyDescent="0.25">
      <c r="A65" s="62">
        <v>22</v>
      </c>
      <c r="B65" s="1" t="s">
        <v>112</v>
      </c>
      <c r="C65" t="s">
        <v>111</v>
      </c>
      <c r="D65" s="1" t="s">
        <v>110</v>
      </c>
      <c r="E65" s="3">
        <v>45230</v>
      </c>
      <c r="F65" s="61">
        <v>60180</v>
      </c>
      <c r="G65" s="76"/>
      <c r="H65" s="61">
        <v>60180</v>
      </c>
      <c r="I65" s="60"/>
      <c r="J65" s="59" t="s">
        <v>10</v>
      </c>
    </row>
    <row r="66" spans="1:10" ht="30" x14ac:dyDescent="0.25">
      <c r="A66" s="62">
        <v>23</v>
      </c>
      <c r="B66" s="1" t="s">
        <v>109</v>
      </c>
      <c r="C66" s="81" t="s">
        <v>108</v>
      </c>
      <c r="D66" s="1" t="s">
        <v>107</v>
      </c>
      <c r="E66" s="3">
        <v>45250</v>
      </c>
      <c r="F66" s="2">
        <v>63720</v>
      </c>
      <c r="G66" s="76"/>
      <c r="H66" s="2">
        <v>63720</v>
      </c>
      <c r="I66" s="60"/>
      <c r="J66" s="59" t="s">
        <v>10</v>
      </c>
    </row>
    <row r="67" spans="1:10" x14ac:dyDescent="0.25">
      <c r="A67" s="62">
        <v>24</v>
      </c>
      <c r="B67" s="1" t="s">
        <v>106</v>
      </c>
      <c r="C67" s="1" t="s">
        <v>105</v>
      </c>
      <c r="D67" s="1" t="s">
        <v>104</v>
      </c>
      <c r="E67" s="3">
        <v>45237</v>
      </c>
      <c r="F67" s="61">
        <v>762451.5</v>
      </c>
      <c r="G67" s="76"/>
      <c r="H67" s="61">
        <v>762451.5</v>
      </c>
      <c r="I67" s="60"/>
      <c r="J67" s="59" t="s">
        <v>10</v>
      </c>
    </row>
    <row r="68" spans="1:10" x14ac:dyDescent="0.25">
      <c r="A68" s="80">
        <v>25</v>
      </c>
      <c r="B68" s="74" t="s">
        <v>103</v>
      </c>
      <c r="C68" s="74" t="s">
        <v>102</v>
      </c>
      <c r="D68" s="1" t="s">
        <v>101</v>
      </c>
      <c r="E68" s="3">
        <v>45190</v>
      </c>
      <c r="F68" s="2">
        <v>375167.78</v>
      </c>
      <c r="G68" s="76"/>
      <c r="H68" s="79">
        <v>436084.1</v>
      </c>
      <c r="I68" s="60"/>
      <c r="J68" s="72" t="s">
        <v>10</v>
      </c>
    </row>
    <row r="69" spans="1:10" x14ac:dyDescent="0.25">
      <c r="A69" s="78"/>
      <c r="B69" s="71"/>
      <c r="C69" s="71"/>
      <c r="D69" s="1" t="s">
        <v>100</v>
      </c>
      <c r="E69" s="3">
        <v>45204</v>
      </c>
      <c r="F69" s="2">
        <v>60916.32</v>
      </c>
      <c r="G69" s="76"/>
      <c r="H69" s="77"/>
      <c r="I69" s="60"/>
      <c r="J69" s="70"/>
    </row>
    <row r="70" spans="1:10" x14ac:dyDescent="0.25">
      <c r="A70" s="62">
        <v>26</v>
      </c>
      <c r="B70" s="1" t="s">
        <v>99</v>
      </c>
      <c r="C70" t="s">
        <v>98</v>
      </c>
      <c r="D70" s="1" t="s">
        <v>97</v>
      </c>
      <c r="E70" s="3">
        <v>45238</v>
      </c>
      <c r="F70" s="61">
        <v>797036.01</v>
      </c>
      <c r="G70" s="76"/>
      <c r="H70" s="61">
        <v>797036.01</v>
      </c>
      <c r="I70" s="60"/>
      <c r="J70" s="59" t="s">
        <v>10</v>
      </c>
    </row>
    <row r="71" spans="1:10" x14ac:dyDescent="0.25">
      <c r="A71" s="62">
        <v>27</v>
      </c>
      <c r="B71" s="1" t="s">
        <v>75</v>
      </c>
      <c r="C71" s="1" t="s">
        <v>96</v>
      </c>
      <c r="D71" s="1" t="s">
        <v>95</v>
      </c>
      <c r="E71" s="3">
        <v>45209</v>
      </c>
      <c r="F71" s="2">
        <v>651984</v>
      </c>
      <c r="G71" s="76"/>
      <c r="H71" s="2">
        <v>651984</v>
      </c>
      <c r="I71" s="60"/>
      <c r="J71" s="59" t="s">
        <v>10</v>
      </c>
    </row>
    <row r="72" spans="1:10" x14ac:dyDescent="0.25">
      <c r="A72" s="62">
        <v>28</v>
      </c>
      <c r="B72" s="1" t="s">
        <v>94</v>
      </c>
      <c r="C72" t="s">
        <v>93</v>
      </c>
      <c r="D72" s="1" t="s">
        <v>92</v>
      </c>
      <c r="E72" s="3">
        <v>45190</v>
      </c>
      <c r="F72" s="61">
        <v>1664348.5</v>
      </c>
      <c r="G72" s="76"/>
      <c r="H72" s="2">
        <v>1664348.5</v>
      </c>
      <c r="I72" s="60"/>
      <c r="J72" s="59" t="s">
        <v>10</v>
      </c>
    </row>
    <row r="73" spans="1:10" x14ac:dyDescent="0.25">
      <c r="A73" s="62">
        <v>29</v>
      </c>
      <c r="B73" s="1" t="s">
        <v>91</v>
      </c>
      <c r="C73" s="1" t="s">
        <v>90</v>
      </c>
      <c r="D73" s="1" t="s">
        <v>89</v>
      </c>
      <c r="E73" s="3">
        <v>45247</v>
      </c>
      <c r="F73" s="2">
        <v>114159.1</v>
      </c>
      <c r="G73" s="76"/>
      <c r="H73" s="2">
        <v>114159.1</v>
      </c>
      <c r="I73" s="60"/>
      <c r="J73" s="59" t="s">
        <v>10</v>
      </c>
    </row>
    <row r="74" spans="1:10" x14ac:dyDescent="0.25">
      <c r="A74" s="62">
        <v>30</v>
      </c>
      <c r="B74" s="1" t="s">
        <v>88</v>
      </c>
      <c r="C74" t="s">
        <v>87</v>
      </c>
      <c r="D74" s="1" t="s">
        <v>86</v>
      </c>
      <c r="E74" s="3">
        <v>45244</v>
      </c>
      <c r="F74" s="61">
        <v>2307675</v>
      </c>
      <c r="G74" s="1"/>
      <c r="H74" s="2">
        <v>2307675</v>
      </c>
      <c r="I74" s="60"/>
      <c r="J74" s="59" t="s">
        <v>10</v>
      </c>
    </row>
    <row r="75" spans="1:10" x14ac:dyDescent="0.25">
      <c r="A75" s="62">
        <v>31</v>
      </c>
      <c r="B75" s="1" t="s">
        <v>85</v>
      </c>
      <c r="C75" s="1" t="s">
        <v>84</v>
      </c>
      <c r="D75" s="1" t="s">
        <v>45</v>
      </c>
      <c r="E75" s="3">
        <v>45203</v>
      </c>
      <c r="F75" s="2">
        <v>1922201.2</v>
      </c>
      <c r="G75" s="1"/>
      <c r="H75" s="2">
        <v>1922201.2</v>
      </c>
      <c r="I75" s="60"/>
      <c r="J75" s="59" t="s">
        <v>10</v>
      </c>
    </row>
    <row r="76" spans="1:10" x14ac:dyDescent="0.25">
      <c r="A76" s="62">
        <v>32</v>
      </c>
      <c r="B76" s="1" t="s">
        <v>83</v>
      </c>
      <c r="C76" t="s">
        <v>82</v>
      </c>
      <c r="D76" s="1" t="s">
        <v>81</v>
      </c>
      <c r="E76" s="3">
        <v>45236</v>
      </c>
      <c r="F76" s="61">
        <v>1532756.27</v>
      </c>
      <c r="G76" s="1"/>
      <c r="H76" s="2">
        <v>1532756.27</v>
      </c>
      <c r="I76" s="60"/>
      <c r="J76" s="59" t="s">
        <v>10</v>
      </c>
    </row>
    <row r="77" spans="1:10" x14ac:dyDescent="0.25">
      <c r="A77" s="62">
        <v>33</v>
      </c>
      <c r="B77" s="1" t="s">
        <v>41</v>
      </c>
      <c r="C77" s="75" t="s">
        <v>80</v>
      </c>
      <c r="D77" s="1" t="s">
        <v>79</v>
      </c>
      <c r="E77" s="3">
        <v>45257</v>
      </c>
      <c r="F77" s="2">
        <v>2880000</v>
      </c>
      <c r="G77" s="1"/>
      <c r="H77" s="61">
        <v>2880000</v>
      </c>
      <c r="I77" s="60"/>
      <c r="J77" s="59" t="s">
        <v>10</v>
      </c>
    </row>
    <row r="78" spans="1:10" x14ac:dyDescent="0.25">
      <c r="A78" s="62">
        <v>34</v>
      </c>
      <c r="B78" s="1" t="s">
        <v>78</v>
      </c>
      <c r="C78" s="75" t="s">
        <v>77</v>
      </c>
      <c r="D78" s="1" t="s">
        <v>76</v>
      </c>
      <c r="E78" s="3">
        <v>45238</v>
      </c>
      <c r="F78" s="61">
        <v>201000</v>
      </c>
      <c r="G78" s="1"/>
      <c r="H78" s="2">
        <v>201000</v>
      </c>
      <c r="I78" s="60"/>
      <c r="J78" s="59" t="s">
        <v>10</v>
      </c>
    </row>
    <row r="79" spans="1:10" x14ac:dyDescent="0.25">
      <c r="A79" s="62">
        <v>35</v>
      </c>
      <c r="B79" s="1" t="s">
        <v>75</v>
      </c>
      <c r="C79" t="s">
        <v>74</v>
      </c>
      <c r="D79" s="1" t="s">
        <v>73</v>
      </c>
      <c r="E79" s="3">
        <v>45198</v>
      </c>
      <c r="F79" s="2">
        <v>1423820.36</v>
      </c>
      <c r="G79" s="1"/>
      <c r="H79" s="2">
        <v>1423820.36</v>
      </c>
      <c r="I79" s="60"/>
      <c r="J79" s="59" t="s">
        <v>10</v>
      </c>
    </row>
    <row r="80" spans="1:10" x14ac:dyDescent="0.25">
      <c r="A80" s="69">
        <v>36</v>
      </c>
      <c r="B80" s="46" t="s">
        <v>72</v>
      </c>
      <c r="C80" s="74" t="s">
        <v>71</v>
      </c>
      <c r="D80" s="1" t="s">
        <v>70</v>
      </c>
      <c r="E80" s="3">
        <v>45175</v>
      </c>
      <c r="F80" s="61">
        <v>761317</v>
      </c>
      <c r="G80" s="1"/>
      <c r="H80" s="73">
        <v>772928</v>
      </c>
      <c r="I80" s="60"/>
      <c r="J80" s="72" t="s">
        <v>10</v>
      </c>
    </row>
    <row r="81" spans="1:10" x14ac:dyDescent="0.25">
      <c r="A81" s="65"/>
      <c r="B81" s="46"/>
      <c r="C81" s="71"/>
      <c r="D81" s="1" t="s">
        <v>69</v>
      </c>
      <c r="E81" s="3">
        <v>45175</v>
      </c>
      <c r="F81" s="2">
        <v>11611</v>
      </c>
      <c r="G81" s="1"/>
      <c r="H81" s="63"/>
      <c r="I81" s="60"/>
      <c r="J81" s="70"/>
    </row>
    <row r="82" spans="1:10" x14ac:dyDescent="0.25">
      <c r="A82" s="69">
        <v>37</v>
      </c>
      <c r="B82" s="46" t="s">
        <v>68</v>
      </c>
      <c r="C82" s="68" t="s">
        <v>67</v>
      </c>
      <c r="D82" s="1" t="s">
        <v>66</v>
      </c>
      <c r="E82" s="3">
        <v>45203</v>
      </c>
      <c r="F82" s="67">
        <v>44600</v>
      </c>
      <c r="G82" s="1"/>
      <c r="H82" s="66">
        <v>185800</v>
      </c>
      <c r="I82" s="60"/>
      <c r="J82" s="59" t="s">
        <v>10</v>
      </c>
    </row>
    <row r="83" spans="1:10" x14ac:dyDescent="0.25">
      <c r="A83" s="65"/>
      <c r="B83" s="46"/>
      <c r="C83" s="64"/>
      <c r="D83" s="1" t="s">
        <v>65</v>
      </c>
      <c r="E83" s="3">
        <v>45210</v>
      </c>
      <c r="F83" s="2">
        <v>141200</v>
      </c>
      <c r="G83" s="1"/>
      <c r="H83" s="63"/>
      <c r="I83" s="60"/>
      <c r="J83" s="59" t="s">
        <v>10</v>
      </c>
    </row>
    <row r="84" spans="1:10" x14ac:dyDescent="0.25">
      <c r="A84" s="62">
        <v>38</v>
      </c>
      <c r="B84" s="1" t="s">
        <v>64</v>
      </c>
      <c r="C84" t="s">
        <v>63</v>
      </c>
      <c r="D84" s="1" t="s">
        <v>62</v>
      </c>
      <c r="E84" s="3">
        <v>45231</v>
      </c>
      <c r="F84" s="61">
        <v>203588.78</v>
      </c>
      <c r="G84" s="1"/>
      <c r="H84" s="61">
        <v>203588.78</v>
      </c>
      <c r="I84" s="60"/>
      <c r="J84" s="59" t="s">
        <v>10</v>
      </c>
    </row>
    <row r="85" spans="1:10" x14ac:dyDescent="0.25">
      <c r="A85" s="58" t="s">
        <v>61</v>
      </c>
      <c r="B85" s="57"/>
      <c r="C85" s="57"/>
      <c r="D85" s="57"/>
      <c r="E85" s="56"/>
      <c r="F85" s="55">
        <f>SUM(F43:F84)</f>
        <v>24823054.030000001</v>
      </c>
      <c r="G85" s="54"/>
      <c r="H85" s="53">
        <f>SUM(H43:H84)</f>
        <v>24823054.030000001</v>
      </c>
      <c r="I85" s="52"/>
      <c r="J85" s="52"/>
    </row>
  </sheetData>
  <mergeCells count="34">
    <mergeCell ref="C37:E37"/>
    <mergeCell ref="C38:E38"/>
    <mergeCell ref="C39:E39"/>
    <mergeCell ref="A85:E85"/>
    <mergeCell ref="A55:A56"/>
    <mergeCell ref="B55:B56"/>
    <mergeCell ref="C55:C56"/>
    <mergeCell ref="A80:A81"/>
    <mergeCell ref="B80:B81"/>
    <mergeCell ref="C80:C81"/>
    <mergeCell ref="A82:A83"/>
    <mergeCell ref="B82:B83"/>
    <mergeCell ref="C82:C83"/>
    <mergeCell ref="H82:H83"/>
    <mergeCell ref="J55:J56"/>
    <mergeCell ref="A68:A69"/>
    <mergeCell ref="B68:B69"/>
    <mergeCell ref="C68:C69"/>
    <mergeCell ref="H68:H69"/>
    <mergeCell ref="J68:J69"/>
    <mergeCell ref="H55:H56"/>
    <mergeCell ref="H80:H81"/>
    <mergeCell ref="J80:J81"/>
    <mergeCell ref="C13:C14"/>
    <mergeCell ref="A13:A14"/>
    <mergeCell ref="B13:B14"/>
    <mergeCell ref="C7:E7"/>
    <mergeCell ref="C8:E8"/>
    <mergeCell ref="C9:E9"/>
    <mergeCell ref="G13:G14"/>
    <mergeCell ref="H13:H14"/>
    <mergeCell ref="I19:I20"/>
    <mergeCell ref="I26:I27"/>
    <mergeCell ref="J13:J14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3" sqref="E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Paulino</dc:creator>
  <cp:lastModifiedBy>OAI</cp:lastModifiedBy>
  <cp:lastPrinted>2023-12-13T14:49:24Z</cp:lastPrinted>
  <dcterms:created xsi:type="dcterms:W3CDTF">2023-02-13T17:50:30Z</dcterms:created>
  <dcterms:modified xsi:type="dcterms:W3CDTF">2023-12-13T15:13:04Z</dcterms:modified>
</cp:coreProperties>
</file>