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FD4A7AA9-163E-4896-8EC3-C266DFFE4F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2" i="1" l="1"/>
  <c r="F112" i="1"/>
  <c r="H18" i="1"/>
</calcChain>
</file>

<file path=xl/sharedStrings.xml><?xml version="1.0" encoding="utf-8"?>
<sst xmlns="http://schemas.openxmlformats.org/spreadsheetml/2006/main" count="370" uniqueCount="242">
  <si>
    <t>CANT.</t>
  </si>
  <si>
    <t>PROVEEDOR</t>
  </si>
  <si>
    <t>FACT. NCF.</t>
  </si>
  <si>
    <t>FECHA DE FACT.</t>
  </si>
  <si>
    <t>MONTO FACT.</t>
  </si>
  <si>
    <t>FECHA SIN FACT.</t>
  </si>
  <si>
    <t>MONTO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</t>
  </si>
  <si>
    <t>MONTO PAGADO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LAFECHA</t>
  </si>
  <si>
    <t>CONCEPTO</t>
  </si>
  <si>
    <t>ESTADO (COMPLETADO,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 O ATRASO)</t>
  </si>
  <si>
    <t>COMPLETADO</t>
  </si>
  <si>
    <t xml:space="preserve">CUENTAS POR PAGAR A PROVEEDORES </t>
  </si>
  <si>
    <t>HOSGEDOPOL</t>
  </si>
  <si>
    <t>TOTAL</t>
  </si>
  <si>
    <t xml:space="preserve">COLECTOR DE IMPUESTOS INTERNOS </t>
  </si>
  <si>
    <t>TOTAL 22</t>
  </si>
  <si>
    <t>OFIGRAL,SRL</t>
  </si>
  <si>
    <t>ILUTEC SRL</t>
  </si>
  <si>
    <t>ELOT RAMON LUNA VASQUEZ</t>
  </si>
  <si>
    <t>MARCEL SOLUTION SRL</t>
  </si>
  <si>
    <t>ABC SOFTWARE SRL</t>
  </si>
  <si>
    <t>PAGO FACTURA NO. 15 MES DE OCTUBRE POR                                                                                                                                                                                                                             MANTENIMIENTO DEL SISTEMA FINANCIERO.-</t>
  </si>
  <si>
    <t>CXP POR CHK DEL 1/12/2023 AL 31/12/2023</t>
  </si>
  <si>
    <t>PAGO IMPUESTOS CORRESPONDIENTES AL MES DE
NOVIEMBRE</t>
  </si>
  <si>
    <t>PAGO MES DE DICIEMBRE SEGUN CONTRATO POR SERVICIO</t>
  </si>
  <si>
    <t xml:space="preserve">PAGO FACT-115 S/ CONTRATO POR MANTENIMIENTO </t>
  </si>
  <si>
    <t>B1500000115</t>
  </si>
  <si>
    <t>B1500000368</t>
  </si>
  <si>
    <t xml:space="preserve">PAGO FACT-368 MES DE DICIEMBRE SEGUN CONTRATO </t>
  </si>
  <si>
    <t>PAGO FACT-428  POR MANTENIMIENTO DE SISTEMA BIOMET</t>
  </si>
  <si>
    <t>B1500000428</t>
  </si>
  <si>
    <t>E450000000018</t>
  </si>
  <si>
    <t>20/112/2023</t>
  </si>
  <si>
    <t xml:space="preserve">                     HOSGEDOPOL</t>
  </si>
  <si>
    <t xml:space="preserve">                     CUENTAS POR PAGAR A PROVEEDORES </t>
  </si>
  <si>
    <t xml:space="preserve">                     CXP POR LIBRAMIENTO DEL 1/12/2023 AL 31/12/2023</t>
  </si>
  <si>
    <t>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FACT.</t>
  </si>
  <si>
    <t>FRANKLIN ESPINAL</t>
  </si>
  <si>
    <t>PAGO DE MANTENIMIENTO Y REPARACIÓN DE EQUIPO DE TE</t>
  </si>
  <si>
    <t>B1500000329</t>
  </si>
  <si>
    <t>BELTRON INVESTMENT, SRL</t>
  </si>
  <si>
    <t>PAGO DE ARTICULOS DESECHABLES,SEGUN FACT. NO. 83.-</t>
  </si>
  <si>
    <t>B1500000083</t>
  </si>
  <si>
    <t>WRC BIOMEDICA, SRL</t>
  </si>
  <si>
    <t>PAGO DE ÚTILES MENORES QUIRÚRGICOS, SEGÚN FACT. NO 336.-</t>
  </si>
  <si>
    <t>B1500000336</t>
  </si>
  <si>
    <t>HOSPIFAR SRL</t>
  </si>
  <si>
    <t>PAGO DE PRODUCTOS MEDICINALES PARA HUMANOS, SEGÚN FACT. 6619.-</t>
  </si>
  <si>
    <t>B1500006619</t>
  </si>
  <si>
    <t>SERVICIOS HOSPITALARIOS RYL, SRL</t>
  </si>
  <si>
    <t>PAGO DE ÚTILES MÉDICOS Q. Y DEL LABORATORIO, SEGÚN FACT. NO. 914.-</t>
  </si>
  <si>
    <t>B1500000914</t>
  </si>
  <si>
    <t>GRUPO EMPRESARIAL AED SRL</t>
  </si>
  <si>
    <t>PAGO FACT-181 POR ÚTILES MÉDICOS QUIRÚRGICOS.-</t>
  </si>
  <si>
    <t>B1500000181</t>
  </si>
  <si>
    <t>ANAMILAB MEDICAL EIRL</t>
  </si>
  <si>
    <t>PAGO DE PRODUCTOS QUIMICOS DE LABORATORIO, SEGUN FACT. NO. 38.-</t>
  </si>
  <si>
    <t>B1500000038</t>
  </si>
  <si>
    <t>ALTAGRACIA DILENIA RAMIREZ DE OLEO</t>
  </si>
  <si>
    <t>PAGO DE ALIMENTOS Y BEBIDAS PARA PERSONAS, SEGUN FACT. NO.03.-</t>
  </si>
  <si>
    <t>B1500000003</t>
  </si>
  <si>
    <t>PAGO DE ALIMENTOS Y BEBIDAS PARA HUMANOS, SEGÚN FACT. NO. 04</t>
  </si>
  <si>
    <t>B1500000004</t>
  </si>
  <si>
    <t>GRUPO CAMIL SRL</t>
  </si>
  <si>
    <t>PAGO DE MATERIALES FERRETEROS, SEGÚN FACT. NO. 105</t>
  </si>
  <si>
    <t>B1500000105</t>
  </si>
  <si>
    <t>PROPANO Y DERIVADOS S A</t>
  </si>
  <si>
    <t>PAGO DE GLP, SEGUN FACT. NO. 21082.-</t>
  </si>
  <si>
    <t>B1500021082</t>
  </si>
  <si>
    <t>BOOST OFFICE, SRL</t>
  </si>
  <si>
    <t>PAGO DE ÚTILES Y MATERIALES DE LIMPIEZA, SEGÚN FACT. NO. 117.-</t>
  </si>
  <si>
    <t>B1500000117</t>
  </si>
  <si>
    <t>COMPANIA DOMINICANA DE TELEFONOS S A</t>
  </si>
  <si>
    <t>PAGO DE TELEFONO.-</t>
  </si>
  <si>
    <t>E45000026346</t>
  </si>
  <si>
    <t>E45000027989</t>
  </si>
  <si>
    <t>MEDKEY.SRL</t>
  </si>
  <si>
    <t>PAGO DE UTILES MEDICOS QUIRURGICOS, SEGUN FACT. NO. 149.-</t>
  </si>
  <si>
    <t>B1500000149</t>
  </si>
  <si>
    <t>UNION JDH IMPORTADORES SRL</t>
  </si>
  <si>
    <t>PAGO FACT-181 POR MATERIALES DE FERRETERÍA.-</t>
  </si>
  <si>
    <t>PETROMOVIL S A</t>
  </si>
  <si>
    <t>PAGO DE GASOIL REGULAR, SEGÚN FACT. 37364, 38741 Y 38742.-</t>
  </si>
  <si>
    <t>B1500037364</t>
  </si>
  <si>
    <t>B1500038741</t>
  </si>
  <si>
    <t>B1500038742</t>
  </si>
  <si>
    <t>SERVICIOS GENERALES SHEPHARD</t>
  </si>
  <si>
    <t>PAGO DE FUMIGACIÓN, SEGÚN FACT. 197 Y 198.-</t>
  </si>
  <si>
    <t>B1500000197</t>
  </si>
  <si>
    <t>B1500000198</t>
  </si>
  <si>
    <t>JT INVESTDENT SRL</t>
  </si>
  <si>
    <t>PAGO FACT-55 POR ÚTILES MÉDICOS QUIRÚRGICOS Y MEDI</t>
  </si>
  <si>
    <t>B1500000055</t>
  </si>
  <si>
    <t>BELTRON INVESTMENTS SRL</t>
  </si>
  <si>
    <t>PAGO DE ALIMENTOS Y BEBIDAS PARA PERSONAS, SEGÚN FACT. NO. 86.-</t>
  </si>
  <si>
    <t>B1500000086</t>
  </si>
  <si>
    <t>AYUNTAMIENTO DEL DISTRITO NACIONAL</t>
  </si>
  <si>
    <t>PAGO FACT- 47465 POR RECOGIDA DE BASURA.-</t>
  </si>
  <si>
    <t>B1500047465</t>
  </si>
  <si>
    <t>CENTRAPOWER SYSTEMS SRL</t>
  </si>
  <si>
    <t>PAGO FACT- 244 POR MANTENIMIENTO DE UPS.-</t>
  </si>
  <si>
    <t>B1500000244</t>
  </si>
  <si>
    <t>GTG INDUSTRIAL SRL</t>
  </si>
  <si>
    <t>PAGO FACT.3747 POR MATERIALES DE LIMPIEZA.-</t>
  </si>
  <si>
    <t>B1500003747</t>
  </si>
  <si>
    <t>A &amp; S IMPORTADORA MEDICAS SRL</t>
  </si>
  <si>
    <t>PAGO DE ÚTILES MÉDICOS QUIRÚRGICOS SEGÚN FACT. NO. 2116.-</t>
  </si>
  <si>
    <t>B1500002116</t>
  </si>
  <si>
    <t>JULIAN LEONARDO ALMANZAR NUÑEZ</t>
  </si>
  <si>
    <t>PAGO FACT-159 POR SUMINISTRO BOTELLAS DE AGUA._x000D_-</t>
  </si>
  <si>
    <t>B1500000159</t>
  </si>
  <si>
    <t>CAASD</t>
  </si>
  <si>
    <t>PAGO FACT-131071 POR SERVICIO DE AGUA.-</t>
  </si>
  <si>
    <t>B1500131071</t>
  </si>
  <si>
    <t>RODELMYS SOLUCIONES SRL</t>
  </si>
  <si>
    <t>PAGO DE MATERIALES DE FERRETERÍA, SEGUN FACT. NO. 126.-</t>
  </si>
  <si>
    <t>B1500000126</t>
  </si>
  <si>
    <t>PAGO DE UTILES MEDICOS QUIRURGICOS, SEGUN FACT. NO. 6136.-</t>
  </si>
  <si>
    <t>B1500006136</t>
  </si>
  <si>
    <t>LINDE GAS DOMINICANA,SRL</t>
  </si>
  <si>
    <t>PAGO DE OXIGENO MEDICO, SEGÚN FACTURAS VARIAS._x000D_-</t>
  </si>
  <si>
    <t>VARIAS</t>
  </si>
  <si>
    <t>QUIROFANOS L Q SRL</t>
  </si>
  <si>
    <t>PAGO DE EQUIPO MEDICO Y DE LABORATORIO, SEGÚN FACT. NO. 1776.-</t>
  </si>
  <si>
    <t>B1500001776</t>
  </si>
  <si>
    <t>SUED &amp;  FARGESA, S.R.L.</t>
  </si>
  <si>
    <t>PAGO PRODUCTOS QUÍMICOS DE LABORATORIO SEGUN, FACT. NO. 19135.-</t>
  </si>
  <si>
    <t>B1500019135</t>
  </si>
  <si>
    <t>COMERCIALIZADORA RUJE, SRL</t>
  </si>
  <si>
    <t>PAGO DE PAPEL TOALLAS, SEGÚN FACT. NO. 116.-</t>
  </si>
  <si>
    <t>B1500000116</t>
  </si>
  <si>
    <t>PAGO DE UTILES MEDICOS QUIRURGICOS, SEGUN FACT. NO. 28.-</t>
  </si>
  <si>
    <t>B1500000028</t>
  </si>
  <si>
    <t>CUANTICA SRL</t>
  </si>
  <si>
    <t>PAGO DE PRODUCTOS QUÍMICOS DE LABORATORIO, SEGÚN FACT. NO. 122.-</t>
  </si>
  <si>
    <t>B1500000122</t>
  </si>
  <si>
    <t>BIO-NOVA S.R.L.</t>
  </si>
  <si>
    <t>PAGO DE UTILES MEDICOS QUIRURGICOS, SEGUN FACT. NO.  13575.-</t>
  </si>
  <si>
    <t>B1500013575.-</t>
  </si>
  <si>
    <t>PAGO DE ARTÍCULOS DESE. PLÁSTICOS PARA COCINA SEGÚN FACT. NO. 3787.-</t>
  </si>
  <si>
    <t>B1500003787</t>
  </si>
  <si>
    <t>PAGO DE EQUIPO TECNOLOGÍA DE LA INFORMACIÓN, SEGÚN FACT. 119.-</t>
  </si>
  <si>
    <t>B1500000119</t>
  </si>
  <si>
    <t>CIENTEC, SRL</t>
  </si>
  <si>
    <t>PAGO DE PRODUCTOS QUÍMICOS DE LABORATORIO, SEGÚN FACT. NO. 6400.-</t>
  </si>
  <si>
    <t>B1500006400</t>
  </si>
  <si>
    <t>CEREMO SRL</t>
  </si>
  <si>
    <t>PAGO DE PRODUCTOS MEDICINALES, SEGUN FACT. NO. 373.-</t>
  </si>
  <si>
    <t>B1500000373</t>
  </si>
  <si>
    <t>RAMON FELIPE LLUBERES FERNANDEZ</t>
  </si>
  <si>
    <t>PAGO REPARACIÓN EQUIPO DE TRANS. E, SEGÚN FACT. NO. 202.-</t>
  </si>
  <si>
    <t>B1500000202</t>
  </si>
  <si>
    <t>LAMBDA DIAGNOSTICOS,SRL</t>
  </si>
  <si>
    <t>PAGO DE PRODUCTOS QUÍMICOS DE LABORATORIO, SEGÚN FACT. NO. 1905.-</t>
  </si>
  <si>
    <t>B1500001905</t>
  </si>
  <si>
    <t>PAGO DE PRODUCTOS QUÍMICOS DE LABORATORIO, SEGÚN FACT. NO.1897.-</t>
  </si>
  <si>
    <t>B1500001798</t>
  </si>
  <si>
    <t>PAGO DE GASOIL REGULAR, SEGÚN FACT. NO. 39506.-</t>
  </si>
  <si>
    <t>B1500039506</t>
  </si>
  <si>
    <t>PAGO DE PRODUCTOS QUIMICOS, SEGUN FACT. NO. 5977.-</t>
  </si>
  <si>
    <t>B1500005977</t>
  </si>
  <si>
    <t>DIAMELAB SRL</t>
  </si>
  <si>
    <t>PAGO DE PRODUCTOS QUÍMICOS DE LABORATORIO, SEGÚN FACT. NO. 1580.-</t>
  </si>
  <si>
    <t>B1500001580</t>
  </si>
  <si>
    <t>BIO-NUCLEAR</t>
  </si>
  <si>
    <t>PAGO DE PRODUCTOS QUÍMICOS DE LABORATORIO, SEGÚN FACT. NO. 37573.-</t>
  </si>
  <si>
    <t>B1500037573</t>
  </si>
  <si>
    <t>PAGO FAC-129 POR SUMINISTRO E INSTALACIÓN DE PUERTA.-</t>
  </si>
  <si>
    <t>B1500000129</t>
  </si>
  <si>
    <t>IDENTIFICACIONES CORPORATIVAS SRL</t>
  </si>
  <si>
    <t>PAGO FACT-655 POR IMPRESORA DE CARNET.-</t>
  </si>
  <si>
    <t>B1500000655</t>
  </si>
  <si>
    <t>PAGO DE ARTICULOS PLASTICOS, SEGUN FACT. NO. 117.-</t>
  </si>
  <si>
    <t>PAGO ÚTILES Y DE OFICINA E INFORMÁTICA, SEGÚN FACT. NO. 116.-</t>
  </si>
  <si>
    <t>PAGO DE ARTÍCULOS DESECHABLES PARA COCINA, SEGÚN FACT. NO. 120.-</t>
  </si>
  <si>
    <t>B1500000120</t>
  </si>
  <si>
    <t>JCG COMERCIAL SRL</t>
  </si>
  <si>
    <t>PAGO DE MOBILIARIOS DE OFICINAS, SEGÚN FACT. NO. 7</t>
  </si>
  <si>
    <t>B1500000007</t>
  </si>
  <si>
    <t>PAGO DE PRODUCTOS QUÍMICOS DE LABORATORIO, SEGÚN FACT. NO. 123.-</t>
  </si>
  <si>
    <t>B1500000123</t>
  </si>
  <si>
    <t>PAGO DE PRODUCTOS QUÍMICOS DE LABORATORIO, SEGÚN FACT. NO. 1583.-</t>
  </si>
  <si>
    <t>B1500001583</t>
  </si>
  <si>
    <t>PAGO FACT-130 POR SUMINISTRO E INSTALACIÓN DE MONITOR DE FASE.-</t>
  </si>
  <si>
    <t>B1500000130</t>
  </si>
  <si>
    <t>PAGO REPARACIÓN DE ESCAPE DE GAS PROPANO, SEGÚN FACT. NO. 132.-</t>
  </si>
  <si>
    <t>B1500000132</t>
  </si>
  <si>
    <t>POWER MACHINERY SRL</t>
  </si>
  <si>
    <t>PAGO DE PINTURAS, SEGÚN FACT. NO. 132.-</t>
  </si>
  <si>
    <t>PAGO DE PAPEL Y CARTON, SEGUN FACT. NO. 121.-</t>
  </si>
  <si>
    <t>B1500000121</t>
  </si>
  <si>
    <t>WRC BIOMEDICA SRL</t>
  </si>
  <si>
    <t>PAGO FACT-337 POR PRODUCTOS MEDICINALES.-</t>
  </si>
  <si>
    <t>B1500000337</t>
  </si>
  <si>
    <t>PAGO FACT-1576 POR REACTIVOS.-</t>
  </si>
  <si>
    <t>B1500001576</t>
  </si>
  <si>
    <t>GRUPO EMPRESARIAL ONI3 SRL</t>
  </si>
  <si>
    <t>PAGO DE UPS, SEGÚN FACT. NO. 232.-</t>
  </si>
  <si>
    <t>B1500000232</t>
  </si>
  <si>
    <t>MONALVA PHARMA GROUP SRL</t>
  </si>
  <si>
    <t>PAGO DE MEDICAMENTOS, SEGÚN FACT. 03.-</t>
  </si>
  <si>
    <t>SHAJOMED SRL</t>
  </si>
  <si>
    <t>PAGO DE MEDICAMENTOS, SEGÚN FACT. NO. 48.-</t>
  </si>
  <si>
    <t>B1500000048</t>
  </si>
  <si>
    <t>INNOVUS BUSINESS SRL</t>
  </si>
  <si>
    <t>PAGO DE ALIMENTOS PARA HUMANOS, SEGUN FACT. NO. 34</t>
  </si>
  <si>
    <t>B1500000034</t>
  </si>
  <si>
    <t xml:space="preserve">PAGO FACT- 124 POR PRODUCTOS MEDICINALES Y ÚTILES </t>
  </si>
  <si>
    <t>B1500000124</t>
  </si>
  <si>
    <t>PAGO DE ÚTILES MÉDICOS Q. DE LABORATORIO, SEGÚN FACT. NO. 04-</t>
  </si>
  <si>
    <t>PAGO DE TELEFONO, SEGUN FACT. NO. 30955, 31231.-</t>
  </si>
  <si>
    <t>E45000030955</t>
  </si>
  <si>
    <t>E45000031231</t>
  </si>
  <si>
    <t>PAGO DE PROUDTOS QUIMICOS, SEGUN FACT. NO. 1841.-</t>
  </si>
  <si>
    <t>B1500001841</t>
  </si>
  <si>
    <t>LEROMED  PHARMA, S.R.L</t>
  </si>
  <si>
    <t>PAGO DE MEDICAMENTOS, SEGÚN FACT. NO. 3258.-</t>
  </si>
  <si>
    <t>B1500003258</t>
  </si>
  <si>
    <t>JOKAGER DISTRIBUIDORA SRL</t>
  </si>
  <si>
    <t>PAGO FACT-51 POR NEVERAS Y BEBEDEROS.-_x000D_</t>
  </si>
  <si>
    <t>B1500000051</t>
  </si>
  <si>
    <t>PAGO DE IMPRESORA Y SCANNER, SEGÚN FACT. NO. 50.-</t>
  </si>
  <si>
    <t>B1500000050</t>
  </si>
  <si>
    <t>PAGO DE UTILES MEDICOS QUIRURGICOS, SEGUN FACT. NO. 1733.-</t>
  </si>
  <si>
    <t>B1500001733</t>
  </si>
  <si>
    <t>ALIANZA INN. DE SERVICIOS AMBIENTALES, S. A.</t>
  </si>
  <si>
    <t>PAGO DE BASURA HOSPITALARIA, SEGÚN FACT. NO. 1725.</t>
  </si>
  <si>
    <t>B1500001725</t>
  </si>
  <si>
    <t>QUALIPHARMA SRL</t>
  </si>
  <si>
    <t>PAGO FACT-191 POR ÚTILES MÉDICOS.-_x000D_</t>
  </si>
  <si>
    <t>B1500000191</t>
  </si>
  <si>
    <t>FIS SOLUCIONES SRL</t>
  </si>
  <si>
    <t>PAGO DE EQUIPOS DE CLIMATIZACION, SEGUN FACT. NO. 242.-</t>
  </si>
  <si>
    <t>B1500000242</t>
  </si>
  <si>
    <t>PAGO OXIGENO MEDICO, SEGUN FACTURAS VARIAS.-</t>
  </si>
  <si>
    <t>PAGO FACT-1802 POR PIE DE SUERO.-_x000D_</t>
  </si>
  <si>
    <t>B1500001802</t>
  </si>
  <si>
    <t>PAGO DE ALIMENTO PARA HUMANOS, SEGUN FACT. NO. 89.-</t>
  </si>
  <si>
    <t>B1500000089</t>
  </si>
  <si>
    <t>MEGFEP DISTRIBUCION SRL</t>
  </si>
  <si>
    <t>PAGO FACT-05 POR ALIMENTOS PARA HUMANOS.-</t>
  </si>
  <si>
    <t>B1500000005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</si>
</sst>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6" borderId="5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" fontId="1" fillId="4" borderId="9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6" borderId="5" xfId="0" applyFill="1" applyBorder="1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7" borderId="1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1" fillId="7" borderId="7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8" xfId="0" applyBorder="1"/>
    <xf numFmtId="0" fontId="0" fillId="0" borderId="10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top"/>
    </xf>
    <xf numFmtId="0" fontId="0" fillId="0" borderId="10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/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 vertical="top"/>
    </xf>
    <xf numFmtId="0" fontId="0" fillId="0" borderId="9" xfId="0" applyBorder="1"/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5" xfId="0" applyBorder="1"/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4" fontId="0" fillId="0" borderId="5" xfId="0" applyNumberFormat="1" applyBorder="1"/>
    <xf numFmtId="0" fontId="0" fillId="0" borderId="2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4" fontId="0" fillId="0" borderId="10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4" fontId="0" fillId="0" borderId="2" xfId="0" applyNumberFormat="1" applyBorder="1"/>
    <xf numFmtId="0" fontId="0" fillId="0" borderId="1" xfId="0" applyBorder="1"/>
    <xf numFmtId="0" fontId="0" fillId="0" borderId="11" xfId="0" applyBorder="1"/>
    <xf numFmtId="4" fontId="0" fillId="0" borderId="1" xfId="0" applyNumberFormat="1" applyBorder="1"/>
    <xf numFmtId="0" fontId="0" fillId="0" borderId="12" xfId="0" applyBorder="1"/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5" xfId="0" applyNumberFormat="1" applyBorder="1"/>
    <xf numFmtId="4" fontId="0" fillId="0" borderId="5" xfId="0" applyNumberFormat="1" applyBorder="1"/>
    <xf numFmtId="0" fontId="0" fillId="0" borderId="13" xfId="0" applyBorder="1" applyAlignment="1">
      <alignment horizontal="center" vertical="center"/>
    </xf>
    <xf numFmtId="0" fontId="0" fillId="0" borderId="14" xfId="0" applyBorder="1"/>
    <xf numFmtId="4" fontId="0" fillId="0" borderId="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/>
    <xf numFmtId="0" fontId="1" fillId="8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4" fontId="1" fillId="8" borderId="1" xfId="0" applyNumberFormat="1" applyFont="1" applyFill="1" applyBorder="1"/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horizontal="left"/>
    </xf>
    <xf numFmtId="0" fontId="0" fillId="8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114300</xdr:rowOff>
    </xdr:to>
    <xdr:sp macro="" textlink="">
      <xdr:nvSpPr>
        <xdr:cNvPr id="1025" name="AutoShape 1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114300</xdr:rowOff>
    </xdr:to>
    <xdr:sp macro="" textlink="">
      <xdr:nvSpPr>
        <xdr:cNvPr id="1026" name="AutoShape 2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2295524</xdr:colOff>
      <xdr:row>1</xdr:row>
      <xdr:rowOff>123825</xdr:rowOff>
    </xdr:from>
    <xdr:to>
      <xdr:col>2</xdr:col>
      <xdr:colOff>533399</xdr:colOff>
      <xdr:row>6</xdr:row>
      <xdr:rowOff>114300</xdr:rowOff>
    </xdr:to>
    <xdr:sp macro="" textlink="">
      <xdr:nvSpPr>
        <xdr:cNvPr id="1027" name="AutoShape 3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219574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3191597</xdr:colOff>
      <xdr:row>1</xdr:row>
      <xdr:rowOff>0</xdr:rowOff>
    </xdr:from>
    <xdr:to>
      <xdr:col>3</xdr:col>
      <xdr:colOff>228600</xdr:colOff>
      <xdr:row>3</xdr:row>
      <xdr:rowOff>95250</xdr:rowOff>
    </xdr:to>
    <xdr:sp macro="" textlink="">
      <xdr:nvSpPr>
        <xdr:cNvPr id="1028" name="AutoShape 4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7411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247650</xdr:colOff>
      <xdr:row>8</xdr:row>
      <xdr:rowOff>57150</xdr:rowOff>
    </xdr:to>
    <xdr:sp macro="" textlink="">
      <xdr:nvSpPr>
        <xdr:cNvPr id="1029" name="AutoShape 5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839200" y="952500"/>
          <a:ext cx="247650" cy="2476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23</xdr:row>
      <xdr:rowOff>114300</xdr:rowOff>
    </xdr:to>
    <xdr:sp macro="" textlink="">
      <xdr:nvSpPr>
        <xdr:cNvPr id="8" name="AutoShape 1" descr="Dirección General de Ética e Integridad Gubernamental">
          <a:extLst>
            <a:ext uri="{FF2B5EF4-FFF2-40B4-BE49-F238E27FC236}">
              <a16:creationId xmlns:a16="http://schemas.microsoft.com/office/drawing/2014/main" id="{200D3879-E4FE-4F89-AF22-12F6E8D10386}"/>
            </a:ext>
          </a:extLst>
        </xdr:cNvPr>
        <xdr:cNvSpPr>
          <a:spLocks noChangeAspect="1" noChangeArrowheads="1"/>
        </xdr:cNvSpPr>
      </xdr:nvSpPr>
      <xdr:spPr bwMode="auto">
        <a:xfrm>
          <a:off x="3448050" y="381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28575</xdr:colOff>
      <xdr:row>20</xdr:row>
      <xdr:rowOff>142875</xdr:rowOff>
    </xdr:from>
    <xdr:to>
      <xdr:col>2</xdr:col>
      <xdr:colOff>333375</xdr:colOff>
      <xdr:row>22</xdr:row>
      <xdr:rowOff>66675</xdr:rowOff>
    </xdr:to>
    <xdr:sp macro="" textlink="">
      <xdr:nvSpPr>
        <xdr:cNvPr id="9" name="AutoShape 2" descr="Dirección General de Ética e Integridad Gubernamental">
          <a:extLst>
            <a:ext uri="{FF2B5EF4-FFF2-40B4-BE49-F238E27FC236}">
              <a16:creationId xmlns:a16="http://schemas.microsoft.com/office/drawing/2014/main" id="{5649F722-7219-42B5-A35C-E48E231D7027}"/>
            </a:ext>
          </a:extLst>
        </xdr:cNvPr>
        <xdr:cNvSpPr>
          <a:spLocks noChangeAspect="1" noChangeArrowheads="1"/>
        </xdr:cNvSpPr>
      </xdr:nvSpPr>
      <xdr:spPr bwMode="auto">
        <a:xfrm>
          <a:off x="3476625" y="142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2324099</xdr:colOff>
      <xdr:row>20</xdr:row>
      <xdr:rowOff>0</xdr:rowOff>
    </xdr:from>
    <xdr:to>
      <xdr:col>2</xdr:col>
      <xdr:colOff>561974</xdr:colOff>
      <xdr:row>24</xdr:row>
      <xdr:rowOff>180975</xdr:rowOff>
    </xdr:to>
    <xdr:sp macro="" textlink="">
      <xdr:nvSpPr>
        <xdr:cNvPr id="10" name="AutoShape 3" descr="Dirección General de Ética e Integridad Gubernamental">
          <a:extLst>
            <a:ext uri="{FF2B5EF4-FFF2-40B4-BE49-F238E27FC236}">
              <a16:creationId xmlns:a16="http://schemas.microsoft.com/office/drawing/2014/main" id="{7500B7A4-166D-4EBE-8B4C-256A113F7E19}"/>
            </a:ext>
          </a:extLst>
        </xdr:cNvPr>
        <xdr:cNvSpPr>
          <a:spLocks noChangeAspect="1" noChangeArrowheads="1"/>
        </xdr:cNvSpPr>
      </xdr:nvSpPr>
      <xdr:spPr bwMode="auto">
        <a:xfrm>
          <a:off x="3086099" y="0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3191597</xdr:colOff>
      <xdr:row>20</xdr:row>
      <xdr:rowOff>0</xdr:rowOff>
    </xdr:from>
    <xdr:to>
      <xdr:col>3</xdr:col>
      <xdr:colOff>228600</xdr:colOff>
      <xdr:row>22</xdr:row>
      <xdr:rowOff>95250</xdr:rowOff>
    </xdr:to>
    <xdr:sp macro="" textlink="">
      <xdr:nvSpPr>
        <xdr:cNvPr id="11" name="AutoShape 4" descr="Dirección General de Ética e Integridad Gubernamental">
          <a:extLst>
            <a:ext uri="{FF2B5EF4-FFF2-40B4-BE49-F238E27FC236}">
              <a16:creationId xmlns:a16="http://schemas.microsoft.com/office/drawing/2014/main" id="{43631237-4FE4-4256-AD7C-24D11DA6C091}"/>
            </a:ext>
          </a:extLst>
        </xdr:cNvPr>
        <xdr:cNvSpPr>
          <a:spLocks noChangeAspect="1" noChangeArrowheads="1"/>
        </xdr:cNvSpPr>
      </xdr:nvSpPr>
      <xdr:spPr bwMode="auto">
        <a:xfrm flipH="1">
          <a:off x="6639647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247650</xdr:colOff>
      <xdr:row>25</xdr:row>
      <xdr:rowOff>57150</xdr:rowOff>
    </xdr:to>
    <xdr:sp macro="" textlink="">
      <xdr:nvSpPr>
        <xdr:cNvPr id="12" name="AutoShape 5" descr="Dirección General de Ética e Integridad Gubernamental">
          <a:extLst>
            <a:ext uri="{FF2B5EF4-FFF2-40B4-BE49-F238E27FC236}">
              <a16:creationId xmlns:a16="http://schemas.microsoft.com/office/drawing/2014/main" id="{970AB6E2-DA04-4432-892C-81F21C9E23D8}"/>
            </a:ext>
          </a:extLst>
        </xdr:cNvPr>
        <xdr:cNvSpPr>
          <a:spLocks noChangeAspect="1" noChangeArrowheads="1"/>
        </xdr:cNvSpPr>
      </xdr:nvSpPr>
      <xdr:spPr bwMode="auto">
        <a:xfrm>
          <a:off x="3448050" y="762000"/>
          <a:ext cx="247650" cy="24765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742950</xdr:colOff>
      <xdr:row>0</xdr:row>
      <xdr:rowOff>114299</xdr:rowOff>
    </xdr:from>
    <xdr:to>
      <xdr:col>5</xdr:col>
      <xdr:colOff>133350</xdr:colOff>
      <xdr:row>5</xdr:row>
      <xdr:rowOff>121918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92A1020-1169-FA35-C4C4-06FFDBD4B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75" y="114299"/>
          <a:ext cx="1066800" cy="960119"/>
        </a:xfrm>
        <a:prstGeom prst="rect">
          <a:avLst/>
        </a:prstGeom>
      </xdr:spPr>
    </xdr:pic>
    <xdr:clientData/>
  </xdr:twoCellAnchor>
  <xdr:twoCellAnchor editAs="oneCell">
    <xdr:from>
      <xdr:col>2</xdr:col>
      <xdr:colOff>2495550</xdr:colOff>
      <xdr:row>18</xdr:row>
      <xdr:rowOff>66675</xdr:rowOff>
    </xdr:from>
    <xdr:to>
      <xdr:col>2</xdr:col>
      <xdr:colOff>3470995</xdr:colOff>
      <xdr:row>22</xdr:row>
      <xdr:rowOff>182575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1FAB0F99-790C-C655-F526-6E1B8F9A9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4495800"/>
          <a:ext cx="975445" cy="8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114"/>
  <sheetViews>
    <sheetView tabSelected="1" workbookViewId="0">
      <selection activeCell="G25" sqref="G25"/>
    </sheetView>
  </sheetViews>
  <sheetFormatPr baseColWidth="10" defaultRowHeight="15" x14ac:dyDescent="0.25"/>
  <cols>
    <col min="1" max="1" width="6" customWidth="1"/>
    <col min="2" max="2" width="40.5703125" customWidth="1"/>
    <col min="3" max="3" width="55.85546875" customWidth="1"/>
    <col min="4" max="4" width="13.7109375" customWidth="1"/>
    <col min="5" max="5" width="11.42578125" customWidth="1"/>
    <col min="6" max="6" width="13" customWidth="1"/>
    <col min="7" max="7" width="14.5703125" style="27" customWidth="1"/>
    <col min="8" max="8" width="12.42578125" customWidth="1"/>
    <col min="9" max="9" width="10.7109375" customWidth="1"/>
    <col min="10" max="10" width="21" customWidth="1"/>
  </cols>
  <sheetData>
    <row r="7" spans="1:10" x14ac:dyDescent="0.25">
      <c r="D7" s="33" t="s">
        <v>12</v>
      </c>
      <c r="E7" s="33"/>
      <c r="F7" s="33"/>
    </row>
    <row r="8" spans="1:10" x14ac:dyDescent="0.25">
      <c r="D8" s="34" t="s">
        <v>11</v>
      </c>
      <c r="E8" s="34"/>
      <c r="F8" s="34"/>
    </row>
    <row r="9" spans="1:10" x14ac:dyDescent="0.25">
      <c r="D9" s="35" t="s">
        <v>22</v>
      </c>
      <c r="E9" s="35"/>
      <c r="F9" s="35"/>
    </row>
    <row r="10" spans="1:10" ht="15.75" thickBot="1" x14ac:dyDescent="0.3"/>
    <row r="11" spans="1:10" ht="49.5" customHeight="1" x14ac:dyDescent="0.25">
      <c r="A11" s="4" t="s">
        <v>0</v>
      </c>
      <c r="B11" s="5" t="s">
        <v>1</v>
      </c>
      <c r="C11" s="5" t="s">
        <v>8</v>
      </c>
      <c r="D11" s="5" t="s">
        <v>2</v>
      </c>
      <c r="E11" s="29" t="s">
        <v>3</v>
      </c>
      <c r="F11" s="29" t="s">
        <v>4</v>
      </c>
      <c r="G11" s="28" t="s">
        <v>5</v>
      </c>
      <c r="H11" s="8" t="s">
        <v>7</v>
      </c>
      <c r="I11" s="6" t="s">
        <v>6</v>
      </c>
      <c r="J11" s="7" t="s">
        <v>9</v>
      </c>
    </row>
    <row r="12" spans="1:10" ht="29.25" customHeight="1" x14ac:dyDescent="0.25">
      <c r="A12" s="16">
        <v>1</v>
      </c>
      <c r="B12" s="1" t="s">
        <v>14</v>
      </c>
      <c r="C12" s="24" t="s">
        <v>23</v>
      </c>
      <c r="D12" s="1"/>
      <c r="E12" s="9"/>
      <c r="F12" s="23"/>
      <c r="G12" s="30">
        <v>45281</v>
      </c>
      <c r="H12" s="32">
        <v>259054.8</v>
      </c>
      <c r="I12" s="1"/>
      <c r="J12" s="18" t="s">
        <v>10</v>
      </c>
    </row>
    <row r="13" spans="1:10" ht="18.75" customHeight="1" x14ac:dyDescent="0.25">
      <c r="A13" s="15">
        <v>2</v>
      </c>
      <c r="B13" t="s">
        <v>18</v>
      </c>
      <c r="C13" s="1" t="s">
        <v>24</v>
      </c>
      <c r="D13" s="1"/>
      <c r="E13" s="9"/>
      <c r="F13" s="2"/>
      <c r="G13" s="30">
        <v>45281</v>
      </c>
      <c r="H13" s="2">
        <v>36000</v>
      </c>
      <c r="I13" s="1"/>
      <c r="J13" s="19" t="s">
        <v>10</v>
      </c>
    </row>
    <row r="14" spans="1:10" ht="19.5" customHeight="1" x14ac:dyDescent="0.25">
      <c r="A14" s="15">
        <v>3</v>
      </c>
      <c r="B14" s="1" t="s">
        <v>16</v>
      </c>
      <c r="C14" s="1" t="s">
        <v>25</v>
      </c>
      <c r="D14" s="1" t="s">
        <v>26</v>
      </c>
      <c r="E14" s="3">
        <v>45280</v>
      </c>
      <c r="F14" s="2">
        <v>35000.1</v>
      </c>
      <c r="G14" s="30"/>
      <c r="H14" s="32">
        <v>31915.34</v>
      </c>
      <c r="I14" s="10"/>
      <c r="J14" s="19" t="s">
        <v>10</v>
      </c>
    </row>
    <row r="15" spans="1:10" ht="21.75" customHeight="1" x14ac:dyDescent="0.25">
      <c r="A15" s="15">
        <v>4</v>
      </c>
      <c r="B15" s="1" t="s">
        <v>17</v>
      </c>
      <c r="C15" s="31" t="s">
        <v>28</v>
      </c>
      <c r="D15" s="1" t="s">
        <v>27</v>
      </c>
      <c r="E15" s="3">
        <v>45273</v>
      </c>
      <c r="F15" s="2">
        <v>20000</v>
      </c>
      <c r="G15" s="30"/>
      <c r="H15" s="2">
        <v>19000</v>
      </c>
      <c r="I15" s="10"/>
      <c r="J15" s="26" t="s">
        <v>10</v>
      </c>
    </row>
    <row r="16" spans="1:10" ht="21.75" customHeight="1" x14ac:dyDescent="0.25">
      <c r="A16" s="17">
        <v>5</v>
      </c>
      <c r="B16" s="1" t="s">
        <v>20</v>
      </c>
      <c r="C16" t="s">
        <v>29</v>
      </c>
      <c r="D16" s="1" t="s">
        <v>30</v>
      </c>
      <c r="E16" s="3">
        <v>45261</v>
      </c>
      <c r="F16" s="32">
        <v>2950</v>
      </c>
      <c r="G16" s="30"/>
      <c r="H16" s="32">
        <v>2690</v>
      </c>
      <c r="I16" s="10"/>
      <c r="J16" s="26" t="s">
        <v>10</v>
      </c>
    </row>
    <row r="17" spans="1:10" ht="22.5" customHeight="1" x14ac:dyDescent="0.25">
      <c r="A17" s="17">
        <v>6</v>
      </c>
      <c r="B17" s="1" t="s">
        <v>19</v>
      </c>
      <c r="C17" s="25" t="s">
        <v>21</v>
      </c>
      <c r="D17" s="1" t="s">
        <v>31</v>
      </c>
      <c r="E17" s="3" t="s">
        <v>32</v>
      </c>
      <c r="F17" s="2">
        <v>10000</v>
      </c>
      <c r="G17" s="30"/>
      <c r="H17" s="2">
        <v>9500</v>
      </c>
      <c r="I17" s="10"/>
      <c r="J17" s="19" t="s">
        <v>10</v>
      </c>
    </row>
    <row r="18" spans="1:10" x14ac:dyDescent="0.25">
      <c r="A18" s="1" t="s">
        <v>15</v>
      </c>
      <c r="B18" s="11">
        <v>6</v>
      </c>
      <c r="C18" s="20" t="s">
        <v>13</v>
      </c>
      <c r="D18" s="21"/>
      <c r="E18" s="21"/>
      <c r="F18" s="22"/>
      <c r="G18" s="12"/>
      <c r="H18" s="13">
        <f>SUM(H12:H17)</f>
        <v>358160.14</v>
      </c>
      <c r="I18" s="14"/>
      <c r="J18" s="14"/>
    </row>
    <row r="21" spans="1:10" x14ac:dyDescent="0.25">
      <c r="G21"/>
    </row>
    <row r="22" spans="1:10" x14ac:dyDescent="0.25">
      <c r="G22"/>
    </row>
    <row r="23" spans="1:10" x14ac:dyDescent="0.25">
      <c r="G23"/>
    </row>
    <row r="24" spans="1:10" x14ac:dyDescent="0.25">
      <c r="C24" s="35" t="s">
        <v>33</v>
      </c>
      <c r="D24" s="35"/>
      <c r="E24" s="35"/>
      <c r="G24"/>
    </row>
    <row r="25" spans="1:10" x14ac:dyDescent="0.25">
      <c r="C25" s="34" t="s">
        <v>34</v>
      </c>
      <c r="D25" s="34"/>
      <c r="E25" s="34"/>
      <c r="F25" s="36"/>
      <c r="G25"/>
    </row>
    <row r="26" spans="1:10" x14ac:dyDescent="0.25">
      <c r="C26" s="35" t="s">
        <v>35</v>
      </c>
      <c r="D26" s="35"/>
      <c r="E26" s="35"/>
      <c r="G26"/>
    </row>
    <row r="27" spans="1:10" ht="15.75" thickBot="1" x14ac:dyDescent="0.3">
      <c r="G27"/>
    </row>
    <row r="28" spans="1:10" ht="60" x14ac:dyDescent="0.25">
      <c r="A28" s="37" t="s">
        <v>0</v>
      </c>
      <c r="B28" s="37" t="s">
        <v>1</v>
      </c>
      <c r="C28" s="37" t="s">
        <v>8</v>
      </c>
      <c r="D28" s="37" t="s">
        <v>2</v>
      </c>
      <c r="E28" s="37" t="s">
        <v>36</v>
      </c>
      <c r="F28" s="38" t="s">
        <v>4</v>
      </c>
      <c r="G28" s="39" t="s">
        <v>5</v>
      </c>
      <c r="H28" s="40" t="s">
        <v>7</v>
      </c>
      <c r="I28" s="41" t="s">
        <v>6</v>
      </c>
      <c r="J28" s="42" t="s">
        <v>9</v>
      </c>
    </row>
    <row r="29" spans="1:10" x14ac:dyDescent="0.25">
      <c r="A29" s="31">
        <v>1</v>
      </c>
      <c r="B29" t="s">
        <v>37</v>
      </c>
      <c r="C29" s="1" t="s">
        <v>38</v>
      </c>
      <c r="D29" s="1" t="s">
        <v>39</v>
      </c>
      <c r="E29" s="9">
        <v>45234</v>
      </c>
      <c r="F29" s="32">
        <v>94665.5</v>
      </c>
      <c r="G29" s="43"/>
      <c r="H29" s="32">
        <v>94665.5</v>
      </c>
      <c r="I29" s="44"/>
      <c r="J29" s="45" t="s">
        <v>10</v>
      </c>
    </row>
    <row r="30" spans="1:10" x14ac:dyDescent="0.25">
      <c r="A30" s="31">
        <v>2</v>
      </c>
      <c r="B30" s="46" t="s">
        <v>40</v>
      </c>
      <c r="C30" s="1" t="s">
        <v>41</v>
      </c>
      <c r="D30" s="1" t="s">
        <v>42</v>
      </c>
      <c r="E30" s="3">
        <v>45252</v>
      </c>
      <c r="F30" s="2">
        <v>318010</v>
      </c>
      <c r="G30" s="1"/>
      <c r="H30" s="2">
        <v>318010</v>
      </c>
      <c r="I30" s="2"/>
      <c r="J30" s="45" t="s">
        <v>10</v>
      </c>
    </row>
    <row r="31" spans="1:10" x14ac:dyDescent="0.25">
      <c r="A31" s="31">
        <v>3</v>
      </c>
      <c r="B31" s="46" t="s">
        <v>43</v>
      </c>
      <c r="C31" s="1" t="s">
        <v>44</v>
      </c>
      <c r="D31" s="1" t="s">
        <v>45</v>
      </c>
      <c r="E31" s="3">
        <v>45254</v>
      </c>
      <c r="F31" s="2">
        <v>37760</v>
      </c>
      <c r="G31" s="1"/>
      <c r="H31" s="2">
        <v>37760</v>
      </c>
      <c r="I31" s="1"/>
      <c r="J31" s="47" t="s">
        <v>10</v>
      </c>
    </row>
    <row r="32" spans="1:10" x14ac:dyDescent="0.25">
      <c r="A32" s="31">
        <v>4</v>
      </c>
      <c r="B32" t="s">
        <v>46</v>
      </c>
      <c r="C32" s="1" t="s">
        <v>47</v>
      </c>
      <c r="D32" s="1" t="s">
        <v>48</v>
      </c>
      <c r="E32" s="48">
        <v>45254</v>
      </c>
      <c r="F32" s="2">
        <v>1334875</v>
      </c>
      <c r="G32" s="1"/>
      <c r="H32" s="2">
        <v>1334875</v>
      </c>
      <c r="I32" s="1"/>
      <c r="J32" s="49" t="s">
        <v>10</v>
      </c>
    </row>
    <row r="33" spans="1:10" x14ac:dyDescent="0.25">
      <c r="A33" s="31">
        <v>5</v>
      </c>
      <c r="B33" s="46" t="s">
        <v>49</v>
      </c>
      <c r="C33" s="1" t="s">
        <v>50</v>
      </c>
      <c r="D33" s="1" t="s">
        <v>51</v>
      </c>
      <c r="E33" s="3">
        <v>45247</v>
      </c>
      <c r="F33" s="2">
        <v>883295</v>
      </c>
      <c r="G33" s="1"/>
      <c r="H33" s="2">
        <v>883295</v>
      </c>
      <c r="I33" s="1"/>
      <c r="J33" s="49" t="s">
        <v>10</v>
      </c>
    </row>
    <row r="34" spans="1:10" x14ac:dyDescent="0.25">
      <c r="A34" s="50">
        <v>6</v>
      </c>
      <c r="B34" s="1" t="s">
        <v>52</v>
      </c>
      <c r="C34" t="s">
        <v>53</v>
      </c>
      <c r="D34" s="1" t="s">
        <v>54</v>
      </c>
      <c r="E34" s="3">
        <v>45240</v>
      </c>
      <c r="F34" s="2">
        <v>226560</v>
      </c>
      <c r="G34" s="1"/>
      <c r="H34" s="2">
        <v>226560</v>
      </c>
      <c r="I34" s="1"/>
      <c r="J34" s="49" t="s">
        <v>10</v>
      </c>
    </row>
    <row r="35" spans="1:10" x14ac:dyDescent="0.25">
      <c r="A35" s="50">
        <v>7</v>
      </c>
      <c r="B35" s="1" t="s">
        <v>55</v>
      </c>
      <c r="C35" s="1" t="s">
        <v>56</v>
      </c>
      <c r="D35" s="1" t="s">
        <v>57</v>
      </c>
      <c r="E35" s="3">
        <v>45247</v>
      </c>
      <c r="F35" s="32">
        <v>74000</v>
      </c>
      <c r="G35" s="51"/>
      <c r="H35" s="32">
        <v>74000</v>
      </c>
      <c r="I35" s="1"/>
      <c r="J35" s="49" t="s">
        <v>10</v>
      </c>
    </row>
    <row r="36" spans="1:10" x14ac:dyDescent="0.25">
      <c r="A36" s="50">
        <v>8</v>
      </c>
      <c r="B36" s="1" t="s">
        <v>58</v>
      </c>
      <c r="C36" t="s">
        <v>59</v>
      </c>
      <c r="D36" s="1" t="s">
        <v>60</v>
      </c>
      <c r="E36" s="3">
        <v>45233</v>
      </c>
      <c r="F36" s="2">
        <v>91214</v>
      </c>
      <c r="G36" s="1"/>
      <c r="H36" s="2">
        <v>91214</v>
      </c>
      <c r="I36" s="1"/>
      <c r="J36" s="49" t="s">
        <v>10</v>
      </c>
    </row>
    <row r="37" spans="1:10" x14ac:dyDescent="0.25">
      <c r="A37" s="52">
        <v>9</v>
      </c>
      <c r="B37" s="1" t="s">
        <v>58</v>
      </c>
      <c r="C37" s="1" t="s">
        <v>61</v>
      </c>
      <c r="D37" s="1" t="s">
        <v>62</v>
      </c>
      <c r="E37" s="3">
        <v>45259</v>
      </c>
      <c r="F37" s="53">
        <v>80240</v>
      </c>
      <c r="G37" s="51"/>
      <c r="H37" s="53">
        <v>80240</v>
      </c>
      <c r="I37" s="1"/>
      <c r="J37" s="49" t="s">
        <v>10</v>
      </c>
    </row>
    <row r="38" spans="1:10" x14ac:dyDescent="0.25">
      <c r="A38" s="52">
        <v>10</v>
      </c>
      <c r="B38" s="1" t="s">
        <v>63</v>
      </c>
      <c r="C38" t="s">
        <v>64</v>
      </c>
      <c r="D38" s="1" t="s">
        <v>65</v>
      </c>
      <c r="E38" s="3">
        <v>45240</v>
      </c>
      <c r="F38" s="53">
        <v>101821.27</v>
      </c>
      <c r="G38" s="1"/>
      <c r="H38" s="53">
        <v>101821.27</v>
      </c>
      <c r="I38" s="1"/>
      <c r="J38" s="49" t="s">
        <v>10</v>
      </c>
    </row>
    <row r="39" spans="1:10" x14ac:dyDescent="0.25">
      <c r="A39" s="52">
        <v>11</v>
      </c>
      <c r="B39" s="1" t="s">
        <v>66</v>
      </c>
      <c r="C39" s="1" t="s">
        <v>67</v>
      </c>
      <c r="D39" s="1" t="s">
        <v>68</v>
      </c>
      <c r="E39" s="3">
        <v>45267</v>
      </c>
      <c r="F39" s="2">
        <v>40947.589999999997</v>
      </c>
      <c r="G39" s="1"/>
      <c r="H39" s="2">
        <v>40947.589999999997</v>
      </c>
      <c r="I39" s="1"/>
      <c r="J39" s="49" t="s">
        <v>10</v>
      </c>
    </row>
    <row r="40" spans="1:10" x14ac:dyDescent="0.25">
      <c r="A40" s="52">
        <v>12</v>
      </c>
      <c r="B40" s="1" t="s">
        <v>69</v>
      </c>
      <c r="C40" t="s">
        <v>70</v>
      </c>
      <c r="D40" s="1" t="s">
        <v>71</v>
      </c>
      <c r="E40" s="3">
        <v>45252</v>
      </c>
      <c r="F40" s="2">
        <v>523802</v>
      </c>
      <c r="G40" s="1"/>
      <c r="H40" s="2">
        <v>523802</v>
      </c>
      <c r="I40" s="1"/>
      <c r="J40" s="49" t="s">
        <v>10</v>
      </c>
    </row>
    <row r="41" spans="1:10" x14ac:dyDescent="0.25">
      <c r="A41" s="54">
        <v>13</v>
      </c>
      <c r="B41" s="55" t="s">
        <v>72</v>
      </c>
      <c r="C41" s="56" t="s">
        <v>73</v>
      </c>
      <c r="D41" s="57" t="s">
        <v>74</v>
      </c>
      <c r="E41" s="3">
        <v>45257</v>
      </c>
      <c r="F41" s="2">
        <v>36957.29</v>
      </c>
      <c r="G41" s="1"/>
      <c r="H41" s="58">
        <v>112134.99</v>
      </c>
      <c r="I41" s="1"/>
      <c r="J41" s="59" t="s">
        <v>10</v>
      </c>
    </row>
    <row r="42" spans="1:10" x14ac:dyDescent="0.25">
      <c r="A42" s="60"/>
      <c r="B42" s="61"/>
      <c r="C42" s="62"/>
      <c r="D42" s="57" t="s">
        <v>75</v>
      </c>
      <c r="E42" s="3">
        <v>45257</v>
      </c>
      <c r="F42" s="2">
        <v>75177.7</v>
      </c>
      <c r="G42" s="63"/>
      <c r="H42" s="64"/>
      <c r="I42" s="63"/>
      <c r="J42" s="65"/>
    </row>
    <row r="43" spans="1:10" x14ac:dyDescent="0.25">
      <c r="A43" s="31">
        <v>14</v>
      </c>
      <c r="B43" s="1" t="s">
        <v>76</v>
      </c>
      <c r="C43" t="s">
        <v>77</v>
      </c>
      <c r="D43" s="1" t="s">
        <v>78</v>
      </c>
      <c r="E43" s="3">
        <v>45196</v>
      </c>
      <c r="F43" s="32">
        <v>183726</v>
      </c>
      <c r="G43" s="1"/>
      <c r="H43" s="32">
        <v>183726</v>
      </c>
      <c r="I43" s="1"/>
      <c r="J43" s="66" t="s">
        <v>10</v>
      </c>
    </row>
    <row r="44" spans="1:10" x14ac:dyDescent="0.25">
      <c r="A44" s="31">
        <v>15</v>
      </c>
      <c r="B44" s="1" t="s">
        <v>79</v>
      </c>
      <c r="C44" s="1" t="s">
        <v>80</v>
      </c>
      <c r="D44" s="1" t="s">
        <v>54</v>
      </c>
      <c r="E44" s="3">
        <v>45223</v>
      </c>
      <c r="F44" s="2">
        <v>917479.5</v>
      </c>
      <c r="G44" s="1"/>
      <c r="H44" s="2">
        <v>917479.5</v>
      </c>
      <c r="I44" s="1"/>
      <c r="J44" s="66" t="s">
        <v>10</v>
      </c>
    </row>
    <row r="45" spans="1:10" x14ac:dyDescent="0.25">
      <c r="A45" s="67">
        <v>16</v>
      </c>
      <c r="B45" s="68" t="s">
        <v>81</v>
      </c>
      <c r="C45" s="68" t="s">
        <v>82</v>
      </c>
      <c r="D45" s="1" t="s">
        <v>83</v>
      </c>
      <c r="E45" s="3">
        <v>45177</v>
      </c>
      <c r="F45" s="32">
        <v>86640</v>
      </c>
      <c r="G45" s="1"/>
      <c r="H45" s="69">
        <v>498180</v>
      </c>
      <c r="I45" s="70"/>
      <c r="J45" s="59" t="s">
        <v>10</v>
      </c>
    </row>
    <row r="46" spans="1:10" x14ac:dyDescent="0.25">
      <c r="A46" s="71"/>
      <c r="B46" s="72"/>
      <c r="C46" s="72"/>
      <c r="D46" s="1" t="s">
        <v>84</v>
      </c>
      <c r="E46" s="3">
        <v>45238</v>
      </c>
      <c r="F46" s="2">
        <v>324900</v>
      </c>
      <c r="G46" s="1"/>
      <c r="H46" s="73"/>
      <c r="I46" s="70"/>
      <c r="J46" s="65"/>
    </row>
    <row r="47" spans="1:10" x14ac:dyDescent="0.25">
      <c r="A47" s="74"/>
      <c r="B47" s="75"/>
      <c r="C47" s="75"/>
      <c r="D47" s="1" t="s">
        <v>85</v>
      </c>
      <c r="E47" s="3">
        <v>45238</v>
      </c>
      <c r="F47" s="32">
        <v>86640</v>
      </c>
      <c r="G47" s="70"/>
      <c r="H47" s="76"/>
      <c r="I47" s="70"/>
      <c r="J47" s="49" t="s">
        <v>10</v>
      </c>
    </row>
    <row r="48" spans="1:10" x14ac:dyDescent="0.25">
      <c r="A48" s="67">
        <v>17</v>
      </c>
      <c r="B48" s="77" t="s">
        <v>86</v>
      </c>
      <c r="C48" s="78" t="s">
        <v>87</v>
      </c>
      <c r="D48" s="1" t="s">
        <v>88</v>
      </c>
      <c r="E48" s="3">
        <v>45261</v>
      </c>
      <c r="F48" s="2">
        <v>47200</v>
      </c>
      <c r="G48" s="70"/>
      <c r="H48" s="79">
        <v>94400</v>
      </c>
      <c r="I48" s="70"/>
      <c r="J48" s="49" t="s">
        <v>10</v>
      </c>
    </row>
    <row r="49" spans="1:10" x14ac:dyDescent="0.25">
      <c r="A49" s="74"/>
      <c r="B49" s="77"/>
      <c r="C49" s="80"/>
      <c r="D49" s="1" t="s">
        <v>89</v>
      </c>
      <c r="E49" s="3">
        <v>45261</v>
      </c>
      <c r="F49" s="32">
        <v>47200</v>
      </c>
      <c r="G49" s="70"/>
      <c r="H49" s="79"/>
      <c r="I49" s="70"/>
      <c r="J49" s="49" t="s">
        <v>10</v>
      </c>
    </row>
    <row r="50" spans="1:10" x14ac:dyDescent="0.25">
      <c r="A50" s="52">
        <v>18</v>
      </c>
      <c r="B50" s="1" t="s">
        <v>90</v>
      </c>
      <c r="C50" t="s">
        <v>91</v>
      </c>
      <c r="D50" s="1" t="s">
        <v>92</v>
      </c>
      <c r="E50" s="3">
        <v>45198</v>
      </c>
      <c r="F50" s="2">
        <v>2692916</v>
      </c>
      <c r="G50" s="51"/>
      <c r="H50" s="32">
        <v>2692916</v>
      </c>
      <c r="I50" s="70"/>
      <c r="J50" s="49" t="s">
        <v>10</v>
      </c>
    </row>
    <row r="51" spans="1:10" x14ac:dyDescent="0.25">
      <c r="A51" s="81">
        <v>19</v>
      </c>
      <c r="B51" t="s">
        <v>93</v>
      </c>
      <c r="C51" s="1" t="s">
        <v>94</v>
      </c>
      <c r="D51" s="1" t="s">
        <v>95</v>
      </c>
      <c r="E51" s="3">
        <v>45267</v>
      </c>
      <c r="F51" s="32">
        <v>321068.40000000002</v>
      </c>
      <c r="G51" s="51"/>
      <c r="H51" s="2">
        <v>321068.40000000002</v>
      </c>
      <c r="I51" s="70"/>
      <c r="J51" s="49" t="s">
        <v>10</v>
      </c>
    </row>
    <row r="52" spans="1:10" x14ac:dyDescent="0.25">
      <c r="A52" s="81">
        <v>20</v>
      </c>
      <c r="B52" s="1" t="s">
        <v>96</v>
      </c>
      <c r="C52" t="s">
        <v>97</v>
      </c>
      <c r="D52" s="1" t="s">
        <v>98</v>
      </c>
      <c r="E52" s="3">
        <v>45261</v>
      </c>
      <c r="F52" s="2">
        <v>3711</v>
      </c>
      <c r="G52" s="51"/>
      <c r="H52" s="2">
        <v>3711</v>
      </c>
      <c r="I52" s="70"/>
      <c r="J52" s="49" t="s">
        <v>10</v>
      </c>
    </row>
    <row r="53" spans="1:10" x14ac:dyDescent="0.25">
      <c r="A53" s="81">
        <v>21</v>
      </c>
      <c r="B53" t="s">
        <v>99</v>
      </c>
      <c r="C53" s="63" t="s">
        <v>100</v>
      </c>
      <c r="D53" s="1" t="s">
        <v>101</v>
      </c>
      <c r="E53" s="3">
        <v>45251</v>
      </c>
      <c r="F53" s="32">
        <v>1708498.4</v>
      </c>
      <c r="G53" s="51"/>
      <c r="H53" s="32">
        <v>1708498.4</v>
      </c>
      <c r="I53" s="70"/>
      <c r="J53" s="49" t="s">
        <v>10</v>
      </c>
    </row>
    <row r="54" spans="1:10" x14ac:dyDescent="0.25">
      <c r="A54" s="82">
        <v>22</v>
      </c>
      <c r="B54" s="1" t="s">
        <v>102</v>
      </c>
      <c r="C54" s="1" t="s">
        <v>103</v>
      </c>
      <c r="D54" s="1" t="s">
        <v>104</v>
      </c>
      <c r="E54" s="3">
        <v>45246</v>
      </c>
      <c r="F54" s="2">
        <v>95658.82</v>
      </c>
      <c r="G54" s="51"/>
      <c r="H54" s="2">
        <v>95658.82</v>
      </c>
      <c r="I54" s="70"/>
      <c r="J54" s="66" t="s">
        <v>10</v>
      </c>
    </row>
    <row r="55" spans="1:10" x14ac:dyDescent="0.25">
      <c r="A55" s="81">
        <v>23</v>
      </c>
      <c r="B55" s="1" t="s">
        <v>105</v>
      </c>
      <c r="C55" s="1" t="s">
        <v>106</v>
      </c>
      <c r="D55" s="1" t="s">
        <v>107</v>
      </c>
      <c r="E55" s="3">
        <v>45252</v>
      </c>
      <c r="F55" s="32">
        <v>343262</v>
      </c>
      <c r="G55" s="51"/>
      <c r="H55" s="32">
        <v>343262</v>
      </c>
      <c r="I55" s="70"/>
      <c r="J55" s="49" t="s">
        <v>10</v>
      </c>
    </row>
    <row r="56" spans="1:10" x14ac:dyDescent="0.25">
      <c r="A56" s="81">
        <v>24</v>
      </c>
      <c r="B56" s="1" t="s">
        <v>108</v>
      </c>
      <c r="C56" s="1" t="s">
        <v>109</v>
      </c>
      <c r="D56" s="1" t="s">
        <v>110</v>
      </c>
      <c r="E56" s="3">
        <v>45273</v>
      </c>
      <c r="F56" s="2">
        <v>118800</v>
      </c>
      <c r="G56" s="51"/>
      <c r="H56" s="2">
        <v>118800</v>
      </c>
      <c r="I56" s="70"/>
      <c r="J56" s="49" t="s">
        <v>10</v>
      </c>
    </row>
    <row r="57" spans="1:10" x14ac:dyDescent="0.25">
      <c r="A57" s="81">
        <v>25</v>
      </c>
      <c r="B57" t="s">
        <v>111</v>
      </c>
      <c r="C57" s="51" t="s">
        <v>112</v>
      </c>
      <c r="D57" s="1" t="s">
        <v>113</v>
      </c>
      <c r="E57" s="3">
        <v>45261</v>
      </c>
      <c r="F57" s="53">
        <v>17690.400000000001</v>
      </c>
      <c r="G57" s="51"/>
      <c r="H57" s="53">
        <v>17690.400000000001</v>
      </c>
      <c r="I57" s="70"/>
      <c r="J57" s="49" t="s">
        <v>10</v>
      </c>
    </row>
    <row r="58" spans="1:10" x14ac:dyDescent="0.25">
      <c r="A58" s="81">
        <v>26</v>
      </c>
      <c r="B58" s="1" t="s">
        <v>114</v>
      </c>
      <c r="C58" s="1" t="s">
        <v>115</v>
      </c>
      <c r="D58" s="1" t="s">
        <v>116</v>
      </c>
      <c r="E58" s="3">
        <v>45266</v>
      </c>
      <c r="F58" s="32">
        <v>167105.70000000001</v>
      </c>
      <c r="G58" s="51"/>
      <c r="H58" s="32">
        <v>167105.70000000001</v>
      </c>
      <c r="I58" s="70"/>
      <c r="J58" s="49" t="s">
        <v>10</v>
      </c>
    </row>
    <row r="59" spans="1:10" x14ac:dyDescent="0.25">
      <c r="A59" s="81">
        <v>27</v>
      </c>
      <c r="B59" s="1" t="s">
        <v>46</v>
      </c>
      <c r="C59" s="1" t="s">
        <v>117</v>
      </c>
      <c r="D59" s="1" t="s">
        <v>118</v>
      </c>
      <c r="E59" s="3">
        <v>45072</v>
      </c>
      <c r="F59" s="2">
        <v>778409.75</v>
      </c>
      <c r="G59" s="51"/>
      <c r="H59" s="2">
        <v>778409.75</v>
      </c>
      <c r="I59" s="70"/>
      <c r="J59" s="49" t="s">
        <v>10</v>
      </c>
    </row>
    <row r="60" spans="1:10" x14ac:dyDescent="0.25">
      <c r="A60" s="81">
        <v>28</v>
      </c>
      <c r="B60" s="1" t="s">
        <v>119</v>
      </c>
      <c r="C60" t="s">
        <v>120</v>
      </c>
      <c r="D60" s="1" t="s">
        <v>121</v>
      </c>
      <c r="E60" s="3">
        <v>45244</v>
      </c>
      <c r="F60" s="32">
        <v>2583785.27</v>
      </c>
      <c r="G60" s="1"/>
      <c r="H60" s="32">
        <v>2583785.27</v>
      </c>
      <c r="I60" s="70"/>
      <c r="J60" s="49" t="s">
        <v>10</v>
      </c>
    </row>
    <row r="61" spans="1:10" x14ac:dyDescent="0.25">
      <c r="A61" s="81">
        <v>29</v>
      </c>
      <c r="B61" s="1" t="s">
        <v>122</v>
      </c>
      <c r="C61" s="1" t="s">
        <v>123</v>
      </c>
      <c r="D61" s="1" t="s">
        <v>124</v>
      </c>
      <c r="E61" s="3">
        <v>45246</v>
      </c>
      <c r="F61" s="2">
        <v>60470.28</v>
      </c>
      <c r="G61" s="1"/>
      <c r="H61" s="2">
        <v>60470.28</v>
      </c>
      <c r="I61" s="70"/>
      <c r="J61" s="49" t="s">
        <v>10</v>
      </c>
    </row>
    <row r="62" spans="1:10" x14ac:dyDescent="0.25">
      <c r="A62" s="81">
        <v>30</v>
      </c>
      <c r="B62" s="1" t="s">
        <v>125</v>
      </c>
      <c r="C62" t="s">
        <v>126</v>
      </c>
      <c r="D62" s="1" t="s">
        <v>127</v>
      </c>
      <c r="E62" s="3">
        <v>45266</v>
      </c>
      <c r="F62" s="32">
        <v>1170547</v>
      </c>
      <c r="G62" s="1"/>
      <c r="H62" s="32">
        <v>1170547</v>
      </c>
      <c r="I62" s="70"/>
      <c r="J62" s="49" t="s">
        <v>10</v>
      </c>
    </row>
    <row r="63" spans="1:10" x14ac:dyDescent="0.25">
      <c r="A63" s="81">
        <v>31</v>
      </c>
      <c r="B63" s="1" t="s">
        <v>128</v>
      </c>
      <c r="C63" s="1" t="s">
        <v>129</v>
      </c>
      <c r="D63" s="1" t="s">
        <v>130</v>
      </c>
      <c r="E63" s="3">
        <v>45278</v>
      </c>
      <c r="F63" s="2">
        <v>101480</v>
      </c>
      <c r="G63" s="1"/>
      <c r="H63" s="2">
        <v>101480</v>
      </c>
      <c r="I63" s="70"/>
      <c r="J63" s="49" t="s">
        <v>10</v>
      </c>
    </row>
    <row r="64" spans="1:10" x14ac:dyDescent="0.25">
      <c r="A64" s="81">
        <v>32</v>
      </c>
      <c r="B64" t="s">
        <v>55</v>
      </c>
      <c r="C64" s="1" t="s">
        <v>131</v>
      </c>
      <c r="D64" s="1" t="s">
        <v>132</v>
      </c>
      <c r="E64" s="3">
        <v>45126</v>
      </c>
      <c r="F64" s="32">
        <v>9875</v>
      </c>
      <c r="G64" s="1"/>
      <c r="H64" s="32">
        <v>9875</v>
      </c>
      <c r="I64" s="70"/>
      <c r="J64" s="49" t="s">
        <v>10</v>
      </c>
    </row>
    <row r="65" spans="1:10" x14ac:dyDescent="0.25">
      <c r="A65" s="81">
        <v>33</v>
      </c>
      <c r="B65" s="1" t="s">
        <v>133</v>
      </c>
      <c r="C65" s="1" t="s">
        <v>134</v>
      </c>
      <c r="D65" s="1" t="s">
        <v>135</v>
      </c>
      <c r="E65" s="3">
        <v>45266</v>
      </c>
      <c r="F65" s="2">
        <v>1473300</v>
      </c>
      <c r="G65" s="1"/>
      <c r="H65" s="2">
        <v>1473300</v>
      </c>
      <c r="I65" s="70"/>
      <c r="J65" s="49" t="s">
        <v>10</v>
      </c>
    </row>
    <row r="66" spans="1:10" x14ac:dyDescent="0.25">
      <c r="A66" s="82">
        <v>34</v>
      </c>
      <c r="B66" s="1" t="s">
        <v>136</v>
      </c>
      <c r="C66" t="s">
        <v>137</v>
      </c>
      <c r="D66" s="1" t="s">
        <v>138</v>
      </c>
      <c r="E66" s="3">
        <v>45267</v>
      </c>
      <c r="F66" s="32">
        <v>99471.64</v>
      </c>
      <c r="G66" s="1"/>
      <c r="H66" s="2">
        <v>99471.64</v>
      </c>
      <c r="I66" s="70"/>
      <c r="J66" s="66" t="s">
        <v>10</v>
      </c>
    </row>
    <row r="67" spans="1:10" x14ac:dyDescent="0.25">
      <c r="A67" s="52">
        <v>35</v>
      </c>
      <c r="B67" t="s">
        <v>102</v>
      </c>
      <c r="C67" s="1" t="s">
        <v>139</v>
      </c>
      <c r="D67" s="63" t="s">
        <v>140</v>
      </c>
      <c r="E67" s="83">
        <v>45259</v>
      </c>
      <c r="F67" s="84">
        <v>81098.600000000006</v>
      </c>
      <c r="G67" s="1"/>
      <c r="H67" s="2">
        <v>81098.600000000006</v>
      </c>
      <c r="I67" s="70"/>
      <c r="J67" s="49" t="s">
        <v>10</v>
      </c>
    </row>
    <row r="68" spans="1:10" x14ac:dyDescent="0.25">
      <c r="A68" s="82">
        <v>36</v>
      </c>
      <c r="B68" s="1" t="s">
        <v>69</v>
      </c>
      <c r="C68" t="s">
        <v>141</v>
      </c>
      <c r="D68" s="1" t="s">
        <v>142</v>
      </c>
      <c r="E68" s="3">
        <v>45274</v>
      </c>
      <c r="F68" s="2">
        <v>1511580</v>
      </c>
      <c r="G68" s="1"/>
      <c r="H68" s="32">
        <v>1511580</v>
      </c>
      <c r="I68" s="70"/>
      <c r="J68" s="49" t="s">
        <v>10</v>
      </c>
    </row>
    <row r="69" spans="1:10" x14ac:dyDescent="0.25">
      <c r="A69" s="52">
        <v>37</v>
      </c>
      <c r="B69" t="s">
        <v>143</v>
      </c>
      <c r="C69" s="1" t="s">
        <v>144</v>
      </c>
      <c r="D69" s="63" t="s">
        <v>145</v>
      </c>
      <c r="E69" s="3">
        <v>45267</v>
      </c>
      <c r="F69" s="32">
        <v>1017529</v>
      </c>
      <c r="G69" s="1"/>
      <c r="H69" s="2">
        <v>1017529</v>
      </c>
      <c r="I69" s="70"/>
      <c r="J69" s="49" t="s">
        <v>10</v>
      </c>
    </row>
    <row r="70" spans="1:10" x14ac:dyDescent="0.25">
      <c r="A70" s="82">
        <v>38</v>
      </c>
      <c r="B70" s="1" t="s">
        <v>146</v>
      </c>
      <c r="C70" s="1" t="s">
        <v>147</v>
      </c>
      <c r="D70" s="1" t="s">
        <v>148</v>
      </c>
      <c r="E70" s="3">
        <v>45272</v>
      </c>
      <c r="F70" s="2">
        <v>999250</v>
      </c>
      <c r="G70" s="1"/>
      <c r="H70" s="32">
        <v>999250</v>
      </c>
      <c r="I70" s="70"/>
      <c r="J70" s="49" t="s">
        <v>10</v>
      </c>
    </row>
    <row r="71" spans="1:10" x14ac:dyDescent="0.25">
      <c r="A71" s="82">
        <v>39</v>
      </c>
      <c r="B71" t="s">
        <v>149</v>
      </c>
      <c r="C71" s="1" t="s">
        <v>150</v>
      </c>
      <c r="D71" s="1" t="s">
        <v>151</v>
      </c>
      <c r="E71" s="3">
        <v>45280</v>
      </c>
      <c r="F71" s="2">
        <v>57796.4</v>
      </c>
      <c r="G71" s="1"/>
      <c r="H71" s="2">
        <v>57796.4</v>
      </c>
      <c r="I71" s="70"/>
      <c r="J71" s="49" t="s">
        <v>10</v>
      </c>
    </row>
    <row r="72" spans="1:10" x14ac:dyDescent="0.25">
      <c r="A72" s="82">
        <v>40</v>
      </c>
      <c r="B72" s="1" t="s">
        <v>152</v>
      </c>
      <c r="C72" s="1" t="s">
        <v>153</v>
      </c>
      <c r="D72" s="63" t="s">
        <v>154</v>
      </c>
      <c r="E72" s="3">
        <v>45275</v>
      </c>
      <c r="F72" s="2">
        <v>72692.28</v>
      </c>
      <c r="G72" s="1"/>
      <c r="H72" s="2">
        <v>72692.28</v>
      </c>
      <c r="I72" s="70"/>
      <c r="J72" s="49" t="s">
        <v>10</v>
      </c>
    </row>
    <row r="73" spans="1:10" x14ac:dyDescent="0.25">
      <c r="A73" s="81">
        <v>41</v>
      </c>
      <c r="B73" s="1" t="s">
        <v>152</v>
      </c>
      <c r="C73" s="57" t="s">
        <v>155</v>
      </c>
      <c r="D73" s="1" t="s">
        <v>156</v>
      </c>
      <c r="E73" s="3">
        <v>45272</v>
      </c>
      <c r="F73" s="2">
        <v>930381.62</v>
      </c>
      <c r="G73" s="1"/>
      <c r="H73" s="2">
        <v>930381.62</v>
      </c>
      <c r="I73" s="70"/>
      <c r="J73" s="49" t="s">
        <v>10</v>
      </c>
    </row>
    <row r="74" spans="1:10" x14ac:dyDescent="0.25">
      <c r="A74" s="82">
        <v>42</v>
      </c>
      <c r="B74" s="1" t="s">
        <v>81</v>
      </c>
      <c r="C74" s="57" t="s">
        <v>157</v>
      </c>
      <c r="D74" s="1" t="s">
        <v>158</v>
      </c>
      <c r="E74" s="3">
        <v>45268</v>
      </c>
      <c r="F74" s="2">
        <v>324900</v>
      </c>
      <c r="G74" s="1"/>
      <c r="H74" s="2">
        <v>324900</v>
      </c>
      <c r="I74" s="70"/>
      <c r="J74" s="49" t="s">
        <v>10</v>
      </c>
    </row>
    <row r="75" spans="1:10" x14ac:dyDescent="0.25">
      <c r="A75" s="82">
        <v>43</v>
      </c>
      <c r="B75" s="1" t="s">
        <v>143</v>
      </c>
      <c r="C75" s="57" t="s">
        <v>159</v>
      </c>
      <c r="D75" s="1" t="s">
        <v>160</v>
      </c>
      <c r="E75" s="3">
        <v>45128</v>
      </c>
      <c r="F75" s="2">
        <v>22546</v>
      </c>
      <c r="G75" s="1"/>
      <c r="H75" s="2">
        <v>22546</v>
      </c>
      <c r="I75" s="70"/>
      <c r="J75" s="49" t="s">
        <v>10</v>
      </c>
    </row>
    <row r="76" spans="1:10" x14ac:dyDescent="0.25">
      <c r="A76" s="82">
        <v>44</v>
      </c>
      <c r="B76" s="1" t="s">
        <v>161</v>
      </c>
      <c r="C76" s="57" t="s">
        <v>162</v>
      </c>
      <c r="D76" s="1" t="s">
        <v>163</v>
      </c>
      <c r="E76" s="3">
        <v>45279</v>
      </c>
      <c r="F76" s="2">
        <v>442050</v>
      </c>
      <c r="G76" s="1"/>
      <c r="H76" s="2">
        <v>442050</v>
      </c>
      <c r="I76" s="70"/>
      <c r="J76" s="49" t="s">
        <v>10</v>
      </c>
    </row>
    <row r="77" spans="1:10" x14ac:dyDescent="0.25">
      <c r="A77" s="82">
        <v>45</v>
      </c>
      <c r="B77" s="1" t="s">
        <v>164</v>
      </c>
      <c r="C77" s="57" t="s">
        <v>165</v>
      </c>
      <c r="D77" s="1" t="s">
        <v>166</v>
      </c>
      <c r="E77" s="3">
        <v>45278</v>
      </c>
      <c r="F77" s="2">
        <v>104788</v>
      </c>
      <c r="G77" s="1"/>
      <c r="H77" s="2">
        <v>104788</v>
      </c>
      <c r="I77" s="70"/>
      <c r="J77" s="49" t="s">
        <v>10</v>
      </c>
    </row>
    <row r="78" spans="1:10" x14ac:dyDescent="0.25">
      <c r="A78" s="82">
        <v>46</v>
      </c>
      <c r="B78" s="1" t="s">
        <v>114</v>
      </c>
      <c r="C78" t="s">
        <v>167</v>
      </c>
      <c r="D78" s="1" t="s">
        <v>168</v>
      </c>
      <c r="E78" s="3">
        <v>45282</v>
      </c>
      <c r="F78" s="2">
        <v>12390</v>
      </c>
      <c r="G78" s="1"/>
      <c r="H78" s="2">
        <v>12390</v>
      </c>
      <c r="I78" s="70"/>
      <c r="J78" s="49" t="s">
        <v>10</v>
      </c>
    </row>
    <row r="79" spans="1:10" x14ac:dyDescent="0.25">
      <c r="A79" s="82">
        <v>47</v>
      </c>
      <c r="B79" s="1" t="s">
        <v>169</v>
      </c>
      <c r="C79" s="57" t="s">
        <v>170</v>
      </c>
      <c r="D79" s="1" t="s">
        <v>171</v>
      </c>
      <c r="E79" s="3">
        <v>45281</v>
      </c>
      <c r="F79" s="2">
        <v>158072.79999999999</v>
      </c>
      <c r="G79" s="1"/>
      <c r="H79" s="2">
        <v>158072.79999999999</v>
      </c>
      <c r="I79" s="70"/>
      <c r="J79" s="49" t="s">
        <v>10</v>
      </c>
    </row>
    <row r="80" spans="1:10" x14ac:dyDescent="0.25">
      <c r="A80" s="82">
        <v>48</v>
      </c>
      <c r="B80" s="1" t="s">
        <v>128</v>
      </c>
      <c r="C80" s="57" t="s">
        <v>172</v>
      </c>
      <c r="D80" s="1" t="s">
        <v>71</v>
      </c>
      <c r="E80" s="3">
        <v>45279</v>
      </c>
      <c r="F80" s="2">
        <v>542823.6</v>
      </c>
      <c r="G80" s="1"/>
      <c r="H80" s="2">
        <v>542823.6</v>
      </c>
      <c r="I80" s="70"/>
      <c r="J80" s="49" t="s">
        <v>10</v>
      </c>
    </row>
    <row r="81" spans="1:10" x14ac:dyDescent="0.25">
      <c r="A81" s="82">
        <v>49</v>
      </c>
      <c r="B81" s="1" t="s">
        <v>69</v>
      </c>
      <c r="C81" s="57" t="s">
        <v>173</v>
      </c>
      <c r="D81" s="1" t="s">
        <v>130</v>
      </c>
      <c r="E81" s="3">
        <v>45240</v>
      </c>
      <c r="F81" s="32">
        <v>2997554</v>
      </c>
      <c r="G81" s="1"/>
      <c r="H81" s="2">
        <v>2997554</v>
      </c>
      <c r="I81" s="70"/>
      <c r="J81" s="49" t="s">
        <v>10</v>
      </c>
    </row>
    <row r="82" spans="1:10" x14ac:dyDescent="0.25">
      <c r="A82" s="82">
        <v>50</v>
      </c>
      <c r="B82" t="s">
        <v>69</v>
      </c>
      <c r="C82" s="1" t="s">
        <v>174</v>
      </c>
      <c r="D82" s="1" t="s">
        <v>175</v>
      </c>
      <c r="E82" s="3">
        <v>45279</v>
      </c>
      <c r="F82" s="2">
        <v>423670.51</v>
      </c>
      <c r="G82" s="1"/>
      <c r="H82" s="2">
        <v>423670.51</v>
      </c>
      <c r="I82" s="70"/>
      <c r="J82" s="49" t="s">
        <v>10</v>
      </c>
    </row>
    <row r="83" spans="1:10" x14ac:dyDescent="0.25">
      <c r="A83" s="82">
        <v>51</v>
      </c>
      <c r="B83" s="1" t="s">
        <v>176</v>
      </c>
      <c r="C83" t="s">
        <v>177</v>
      </c>
      <c r="D83" s="1" t="s">
        <v>178</v>
      </c>
      <c r="E83" s="3">
        <v>45279</v>
      </c>
      <c r="F83" s="2">
        <v>1288063.22</v>
      </c>
      <c r="G83" s="1"/>
      <c r="H83" s="2">
        <v>1288063.22</v>
      </c>
      <c r="I83" s="70"/>
      <c r="J83" s="49" t="s">
        <v>10</v>
      </c>
    </row>
    <row r="84" spans="1:10" x14ac:dyDescent="0.25">
      <c r="A84" s="82">
        <v>52</v>
      </c>
      <c r="B84" s="1" t="s">
        <v>133</v>
      </c>
      <c r="C84" s="1" t="s">
        <v>179</v>
      </c>
      <c r="D84" s="1" t="s">
        <v>180</v>
      </c>
      <c r="E84" s="3">
        <v>45280</v>
      </c>
      <c r="F84" s="2">
        <v>1531178.4</v>
      </c>
      <c r="G84" s="1"/>
      <c r="H84" s="2">
        <v>1531178.4</v>
      </c>
      <c r="I84" s="70"/>
      <c r="J84" s="49" t="s">
        <v>10</v>
      </c>
    </row>
    <row r="85" spans="1:10" x14ac:dyDescent="0.25">
      <c r="A85" s="82">
        <v>53</v>
      </c>
      <c r="B85" s="1" t="s">
        <v>161</v>
      </c>
      <c r="C85" s="1" t="s">
        <v>181</v>
      </c>
      <c r="D85" s="1" t="s">
        <v>182</v>
      </c>
      <c r="E85" s="3">
        <v>45286</v>
      </c>
      <c r="F85" s="2">
        <v>44100</v>
      </c>
      <c r="G85" s="1"/>
      <c r="H85" s="2">
        <v>44100</v>
      </c>
      <c r="I85" s="70"/>
      <c r="J85" s="49" t="s">
        <v>10</v>
      </c>
    </row>
    <row r="86" spans="1:10" x14ac:dyDescent="0.25">
      <c r="A86" s="82">
        <v>54</v>
      </c>
      <c r="B86" t="s">
        <v>114</v>
      </c>
      <c r="C86" s="1" t="s">
        <v>183</v>
      </c>
      <c r="D86" s="1" t="s">
        <v>184</v>
      </c>
      <c r="E86" s="3">
        <v>45286</v>
      </c>
      <c r="F86" s="2">
        <v>15340</v>
      </c>
      <c r="G86" s="1"/>
      <c r="H86" s="2">
        <v>15340</v>
      </c>
      <c r="I86" s="70"/>
      <c r="J86" s="49" t="s">
        <v>10</v>
      </c>
    </row>
    <row r="87" spans="1:10" x14ac:dyDescent="0.25">
      <c r="A87" s="82">
        <v>55</v>
      </c>
      <c r="B87" s="1" t="s">
        <v>114</v>
      </c>
      <c r="C87" s="57" t="s">
        <v>185</v>
      </c>
      <c r="D87" s="1" t="s">
        <v>186</v>
      </c>
      <c r="E87" s="3">
        <v>45271</v>
      </c>
      <c r="F87" s="2">
        <v>116230</v>
      </c>
      <c r="G87" s="1"/>
      <c r="H87" s="2">
        <v>116230</v>
      </c>
      <c r="I87" s="70"/>
      <c r="J87" s="49" t="s">
        <v>10</v>
      </c>
    </row>
    <row r="88" spans="1:10" x14ac:dyDescent="0.25">
      <c r="A88" s="82">
        <v>56</v>
      </c>
      <c r="B88" s="1" t="s">
        <v>187</v>
      </c>
      <c r="C88" s="57" t="s">
        <v>188</v>
      </c>
      <c r="D88" s="1" t="s">
        <v>186</v>
      </c>
      <c r="E88" s="3">
        <v>45281</v>
      </c>
      <c r="F88" s="2">
        <v>1488902.86</v>
      </c>
      <c r="G88" s="1"/>
      <c r="H88" s="2">
        <v>1488902.86</v>
      </c>
      <c r="I88" s="70"/>
      <c r="J88" s="49" t="s">
        <v>10</v>
      </c>
    </row>
    <row r="89" spans="1:10" x14ac:dyDescent="0.25">
      <c r="A89" s="82">
        <v>57</v>
      </c>
      <c r="B89" s="1" t="s">
        <v>69</v>
      </c>
      <c r="C89" t="s">
        <v>189</v>
      </c>
      <c r="D89" s="1" t="s">
        <v>190</v>
      </c>
      <c r="E89" s="3">
        <v>45282</v>
      </c>
      <c r="F89" s="2">
        <v>579979.43999999994</v>
      </c>
      <c r="G89" s="1"/>
      <c r="H89" s="2">
        <v>579979.43999999994</v>
      </c>
      <c r="I89" s="70"/>
      <c r="J89" s="49" t="s">
        <v>10</v>
      </c>
    </row>
    <row r="90" spans="1:10" x14ac:dyDescent="0.25">
      <c r="A90" s="82">
        <v>58</v>
      </c>
      <c r="B90" s="1" t="s">
        <v>191</v>
      </c>
      <c r="C90" s="57" t="s">
        <v>192</v>
      </c>
      <c r="D90" s="1" t="s">
        <v>193</v>
      </c>
      <c r="E90" s="3">
        <v>45280</v>
      </c>
      <c r="F90" s="2">
        <v>12400</v>
      </c>
      <c r="G90" s="1"/>
      <c r="H90" s="2">
        <v>12400</v>
      </c>
      <c r="I90" s="70"/>
      <c r="J90" s="49" t="s">
        <v>10</v>
      </c>
    </row>
    <row r="91" spans="1:10" x14ac:dyDescent="0.25">
      <c r="A91" s="82">
        <v>59</v>
      </c>
      <c r="B91" s="1" t="s">
        <v>161</v>
      </c>
      <c r="C91" s="57" t="s">
        <v>194</v>
      </c>
      <c r="D91" s="1" t="s">
        <v>195</v>
      </c>
      <c r="E91" s="3">
        <v>45274</v>
      </c>
      <c r="F91" s="2">
        <v>441375</v>
      </c>
      <c r="G91" s="1"/>
      <c r="H91" s="2">
        <v>441375</v>
      </c>
      <c r="I91" s="70"/>
      <c r="J91" s="49" t="s">
        <v>10</v>
      </c>
    </row>
    <row r="92" spans="1:10" x14ac:dyDescent="0.25">
      <c r="A92" s="82">
        <v>60</v>
      </c>
      <c r="B92" s="46" t="s">
        <v>196</v>
      </c>
      <c r="C92" s="1" t="s">
        <v>197</v>
      </c>
      <c r="D92" s="1" t="s">
        <v>198</v>
      </c>
      <c r="E92" s="3">
        <v>45281</v>
      </c>
      <c r="F92" s="2">
        <v>879200.01</v>
      </c>
      <c r="G92" s="1"/>
      <c r="H92" s="2">
        <v>879200.01</v>
      </c>
      <c r="I92" s="70"/>
      <c r="J92" s="49" t="s">
        <v>10</v>
      </c>
    </row>
    <row r="93" spans="1:10" x14ac:dyDescent="0.25">
      <c r="A93" s="82">
        <v>61</v>
      </c>
      <c r="B93" s="46" t="s">
        <v>199</v>
      </c>
      <c r="C93" s="1" t="s">
        <v>200</v>
      </c>
      <c r="D93" s="1" t="s">
        <v>60</v>
      </c>
      <c r="E93" s="3">
        <v>45273</v>
      </c>
      <c r="F93" s="2">
        <v>210000</v>
      </c>
      <c r="G93" s="1"/>
      <c r="H93" s="2">
        <v>210000</v>
      </c>
      <c r="I93" s="70"/>
      <c r="J93" s="49" t="s">
        <v>10</v>
      </c>
    </row>
    <row r="94" spans="1:10" x14ac:dyDescent="0.25">
      <c r="A94" s="82">
        <v>62</v>
      </c>
      <c r="B94" s="46" t="s">
        <v>201</v>
      </c>
      <c r="C94" s="1" t="s">
        <v>202</v>
      </c>
      <c r="D94" s="1" t="s">
        <v>203</v>
      </c>
      <c r="E94" s="3">
        <v>45265</v>
      </c>
      <c r="F94" s="2">
        <v>2160700</v>
      </c>
      <c r="G94" s="1"/>
      <c r="H94" s="2">
        <v>2160700</v>
      </c>
      <c r="I94" s="70"/>
      <c r="J94" s="49" t="s">
        <v>10</v>
      </c>
    </row>
    <row r="95" spans="1:10" x14ac:dyDescent="0.25">
      <c r="A95" s="82">
        <v>63</v>
      </c>
      <c r="B95" s="46" t="s">
        <v>204</v>
      </c>
      <c r="C95" s="1" t="s">
        <v>205</v>
      </c>
      <c r="D95" s="1" t="s">
        <v>206</v>
      </c>
      <c r="E95" s="3">
        <v>45245</v>
      </c>
      <c r="F95" s="2">
        <v>709573</v>
      </c>
      <c r="G95" s="1"/>
      <c r="H95" s="2">
        <v>709573</v>
      </c>
      <c r="I95" s="70"/>
      <c r="J95" s="49" t="s">
        <v>10</v>
      </c>
    </row>
    <row r="96" spans="1:10" x14ac:dyDescent="0.25">
      <c r="A96" s="82">
        <v>64</v>
      </c>
      <c r="B96" s="46" t="s">
        <v>133</v>
      </c>
      <c r="C96" s="1" t="s">
        <v>207</v>
      </c>
      <c r="D96" s="1" t="s">
        <v>208</v>
      </c>
      <c r="E96" s="3">
        <v>45286</v>
      </c>
      <c r="F96" s="2">
        <v>2629082</v>
      </c>
      <c r="G96" s="1"/>
      <c r="H96" s="2">
        <v>2629082</v>
      </c>
      <c r="I96" s="70"/>
      <c r="J96" s="49" t="s">
        <v>10</v>
      </c>
    </row>
    <row r="97" spans="1:10" x14ac:dyDescent="0.25">
      <c r="A97" s="82">
        <v>65</v>
      </c>
      <c r="B97" s="1" t="s">
        <v>199</v>
      </c>
      <c r="C97" s="1" t="s">
        <v>209</v>
      </c>
      <c r="D97" s="1" t="s">
        <v>62</v>
      </c>
      <c r="E97" s="3">
        <v>45280</v>
      </c>
      <c r="F97" s="2">
        <v>944619.88</v>
      </c>
      <c r="G97" s="1"/>
      <c r="H97" s="2">
        <v>944619.88</v>
      </c>
      <c r="I97" s="70"/>
      <c r="J97" s="49" t="s">
        <v>10</v>
      </c>
    </row>
    <row r="98" spans="1:10" x14ac:dyDescent="0.25">
      <c r="A98" s="85">
        <v>66</v>
      </c>
      <c r="B98" s="77" t="s">
        <v>72</v>
      </c>
      <c r="C98" s="86" t="s">
        <v>210</v>
      </c>
      <c r="D98" s="57" t="s">
        <v>211</v>
      </c>
      <c r="E98" s="3">
        <v>45287</v>
      </c>
      <c r="F98" s="2">
        <v>36957.279999999999</v>
      </c>
      <c r="G98" s="1"/>
      <c r="H98" s="87">
        <v>112134.98</v>
      </c>
      <c r="I98" s="70"/>
      <c r="J98" s="59" t="s">
        <v>10</v>
      </c>
    </row>
    <row r="99" spans="1:10" x14ac:dyDescent="0.25">
      <c r="A99" s="88"/>
      <c r="B99" s="77"/>
      <c r="C99" s="80"/>
      <c r="D99" s="57" t="s">
        <v>212</v>
      </c>
      <c r="E99" s="3">
        <v>45287</v>
      </c>
      <c r="F99" s="2">
        <v>75177.7</v>
      </c>
      <c r="G99" s="1"/>
      <c r="H99" s="87"/>
      <c r="I99" s="70"/>
      <c r="J99" s="65"/>
    </row>
    <row r="100" spans="1:10" x14ac:dyDescent="0.25">
      <c r="A100" s="82">
        <v>67</v>
      </c>
      <c r="B100" s="1" t="s">
        <v>152</v>
      </c>
      <c r="C100" s="89" t="s">
        <v>213</v>
      </c>
      <c r="D100" s="1" t="s">
        <v>214</v>
      </c>
      <c r="E100" s="3">
        <v>45224</v>
      </c>
      <c r="F100" s="2">
        <v>121538.4</v>
      </c>
      <c r="G100" s="1"/>
      <c r="H100" s="2">
        <v>121538.4</v>
      </c>
      <c r="I100" s="70"/>
      <c r="J100" s="49" t="s">
        <v>10</v>
      </c>
    </row>
    <row r="101" spans="1:10" x14ac:dyDescent="0.25">
      <c r="A101" s="82">
        <v>68</v>
      </c>
      <c r="B101" s="1" t="s">
        <v>215</v>
      </c>
      <c r="C101" s="1" t="s">
        <v>216</v>
      </c>
      <c r="D101" s="1" t="s">
        <v>217</v>
      </c>
      <c r="E101" s="3">
        <v>45287</v>
      </c>
      <c r="F101" s="2">
        <v>386280</v>
      </c>
      <c r="G101" s="1"/>
      <c r="H101" s="2">
        <v>386280</v>
      </c>
      <c r="I101" s="70"/>
      <c r="J101" s="49" t="s">
        <v>10</v>
      </c>
    </row>
    <row r="102" spans="1:10" x14ac:dyDescent="0.25">
      <c r="A102" s="82">
        <v>69</v>
      </c>
      <c r="B102" s="1" t="s">
        <v>218</v>
      </c>
      <c r="C102" s="1" t="s">
        <v>219</v>
      </c>
      <c r="D102" s="1" t="s">
        <v>220</v>
      </c>
      <c r="E102" s="3">
        <v>45280</v>
      </c>
      <c r="F102" s="2">
        <v>791013</v>
      </c>
      <c r="G102" s="1"/>
      <c r="H102" s="2">
        <v>791013</v>
      </c>
      <c r="I102" s="70"/>
      <c r="J102" s="49" t="s">
        <v>10</v>
      </c>
    </row>
    <row r="103" spans="1:10" x14ac:dyDescent="0.25">
      <c r="A103" s="82">
        <v>70</v>
      </c>
      <c r="B103" s="1" t="s">
        <v>218</v>
      </c>
      <c r="C103" s="1" t="s">
        <v>221</v>
      </c>
      <c r="D103" s="1" t="s">
        <v>222</v>
      </c>
      <c r="E103" s="3">
        <v>45279</v>
      </c>
      <c r="F103" s="2">
        <v>1498918.6</v>
      </c>
      <c r="G103" s="1"/>
      <c r="H103" s="2">
        <v>1498918.6</v>
      </c>
      <c r="I103" s="70"/>
      <c r="J103" s="49" t="s">
        <v>10</v>
      </c>
    </row>
    <row r="104" spans="1:10" x14ac:dyDescent="0.25">
      <c r="A104" s="82">
        <v>71</v>
      </c>
      <c r="B104" s="1" t="s">
        <v>122</v>
      </c>
      <c r="C104" s="1" t="s">
        <v>223</v>
      </c>
      <c r="D104" s="1" t="s">
        <v>224</v>
      </c>
      <c r="E104" s="3">
        <v>45189</v>
      </c>
      <c r="F104" s="2">
        <v>182310</v>
      </c>
      <c r="G104" s="1"/>
      <c r="H104" s="2">
        <v>182310</v>
      </c>
      <c r="I104" s="70"/>
      <c r="J104" s="49" t="s">
        <v>10</v>
      </c>
    </row>
    <row r="105" spans="1:10" x14ac:dyDescent="0.25">
      <c r="A105" s="82">
        <v>72</v>
      </c>
      <c r="B105" s="1" t="s">
        <v>225</v>
      </c>
      <c r="C105" s="1" t="s">
        <v>226</v>
      </c>
      <c r="D105" s="1" t="s">
        <v>227</v>
      </c>
      <c r="E105" s="3">
        <v>45273</v>
      </c>
      <c r="F105" s="2">
        <v>225000</v>
      </c>
      <c r="G105" s="1"/>
      <c r="H105" s="2">
        <v>225000</v>
      </c>
      <c r="I105" s="70"/>
      <c r="J105" s="49" t="s">
        <v>10</v>
      </c>
    </row>
    <row r="106" spans="1:10" x14ac:dyDescent="0.25">
      <c r="A106" s="82">
        <v>73</v>
      </c>
      <c r="B106" s="1" t="s">
        <v>228</v>
      </c>
      <c r="C106" t="s">
        <v>229</v>
      </c>
      <c r="D106" s="1" t="s">
        <v>230</v>
      </c>
      <c r="E106" s="3">
        <v>44993</v>
      </c>
      <c r="F106" s="2">
        <v>410640</v>
      </c>
      <c r="G106" s="1"/>
      <c r="H106" s="2">
        <v>410640</v>
      </c>
      <c r="I106" s="70"/>
      <c r="J106" s="49" t="s">
        <v>10</v>
      </c>
    </row>
    <row r="107" spans="1:10" x14ac:dyDescent="0.25">
      <c r="A107" s="82">
        <v>74</v>
      </c>
      <c r="B107" s="1" t="s">
        <v>231</v>
      </c>
      <c r="C107" s="57" t="s">
        <v>232</v>
      </c>
      <c r="D107" s="1" t="s">
        <v>233</v>
      </c>
      <c r="E107" s="3">
        <v>45287</v>
      </c>
      <c r="F107" s="2">
        <v>1515120</v>
      </c>
      <c r="G107" s="1"/>
      <c r="H107" s="32">
        <v>1515120</v>
      </c>
      <c r="I107" s="70"/>
      <c r="J107" s="49" t="s">
        <v>10</v>
      </c>
    </row>
    <row r="108" spans="1:10" x14ac:dyDescent="0.25">
      <c r="A108" s="82">
        <v>75</v>
      </c>
      <c r="B108" s="1" t="s">
        <v>119</v>
      </c>
      <c r="C108" s="57" t="s">
        <v>234</v>
      </c>
      <c r="D108" s="1" t="s">
        <v>121</v>
      </c>
      <c r="E108" s="3">
        <v>45288</v>
      </c>
      <c r="F108" s="2">
        <v>650044.81999999995</v>
      </c>
      <c r="G108" s="1"/>
      <c r="H108" s="2">
        <v>650044.81999999995</v>
      </c>
      <c r="I108" s="70"/>
      <c r="J108" s="49" t="s">
        <v>10</v>
      </c>
    </row>
    <row r="109" spans="1:10" x14ac:dyDescent="0.25">
      <c r="A109" s="82">
        <v>76</v>
      </c>
      <c r="B109" s="1" t="s">
        <v>122</v>
      </c>
      <c r="C109" t="s">
        <v>235</v>
      </c>
      <c r="D109" s="1" t="s">
        <v>236</v>
      </c>
      <c r="E109" s="3">
        <v>45287</v>
      </c>
      <c r="F109" s="2">
        <v>84351.12</v>
      </c>
      <c r="G109" s="1"/>
      <c r="H109" s="2">
        <v>84351.12</v>
      </c>
      <c r="I109" s="70"/>
      <c r="J109" s="49" t="s">
        <v>10</v>
      </c>
    </row>
    <row r="110" spans="1:10" x14ac:dyDescent="0.25">
      <c r="A110" s="52">
        <v>77</v>
      </c>
      <c r="B110" s="1" t="s">
        <v>93</v>
      </c>
      <c r="C110" s="57" t="s">
        <v>237</v>
      </c>
      <c r="D110" s="1" t="s">
        <v>238</v>
      </c>
      <c r="E110" s="3">
        <v>45287</v>
      </c>
      <c r="F110" s="2">
        <v>2431289.4300000002</v>
      </c>
      <c r="G110" s="1"/>
      <c r="H110" s="2">
        <v>2431289.4300000002</v>
      </c>
      <c r="I110" s="70"/>
      <c r="J110" s="49" t="s">
        <v>10</v>
      </c>
    </row>
    <row r="111" spans="1:10" x14ac:dyDescent="0.25">
      <c r="A111" s="81">
        <v>78</v>
      </c>
      <c r="B111" s="1" t="s">
        <v>239</v>
      </c>
      <c r="C111" t="s">
        <v>240</v>
      </c>
      <c r="D111" s="1" t="s">
        <v>241</v>
      </c>
      <c r="E111" s="3">
        <v>45288</v>
      </c>
      <c r="F111" s="32">
        <v>1837618.1</v>
      </c>
      <c r="G111" s="1"/>
      <c r="H111" s="32">
        <v>1837618.1</v>
      </c>
      <c r="I111" s="70"/>
      <c r="J111" s="49" t="s">
        <v>10</v>
      </c>
    </row>
    <row r="112" spans="1:10" x14ac:dyDescent="0.25">
      <c r="A112" s="90"/>
      <c r="B112" s="91"/>
      <c r="C112" s="91"/>
      <c r="D112" s="91"/>
      <c r="E112" s="92"/>
      <c r="F112" s="93">
        <f>SUM(F29:F111)</f>
        <v>50355285.580000006</v>
      </c>
      <c r="G112" s="94"/>
      <c r="H112" s="95">
        <f>SUM(H29:H111)</f>
        <v>50355285.579999998</v>
      </c>
      <c r="I112" s="96"/>
      <c r="J112" s="96"/>
    </row>
    <row r="113" spans="7:7" x14ac:dyDescent="0.25">
      <c r="G113"/>
    </row>
    <row r="114" spans="7:7" x14ac:dyDescent="0.25">
      <c r="G114"/>
    </row>
  </sheetData>
  <mergeCells count="26">
    <mergeCell ref="J98:J99"/>
    <mergeCell ref="A112:E112"/>
    <mergeCell ref="A48:A49"/>
    <mergeCell ref="B48:B49"/>
    <mergeCell ref="C48:C49"/>
    <mergeCell ref="H48:H49"/>
    <mergeCell ref="A98:A99"/>
    <mergeCell ref="B98:B99"/>
    <mergeCell ref="C98:C99"/>
    <mergeCell ref="H98:H99"/>
    <mergeCell ref="J41:J42"/>
    <mergeCell ref="A45:A47"/>
    <mergeCell ref="B45:B47"/>
    <mergeCell ref="C45:C47"/>
    <mergeCell ref="H45:H47"/>
    <mergeCell ref="J45:J46"/>
    <mergeCell ref="C26:E26"/>
    <mergeCell ref="A41:A42"/>
    <mergeCell ref="B41:B42"/>
    <mergeCell ref="C41:C42"/>
    <mergeCell ref="H41:H42"/>
    <mergeCell ref="D7:F7"/>
    <mergeCell ref="D8:F8"/>
    <mergeCell ref="D9:F9"/>
    <mergeCell ref="C24:E24"/>
    <mergeCell ref="C25:E2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3" sqref="E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Paulino</dc:creator>
  <cp:lastModifiedBy>OAI</cp:lastModifiedBy>
  <cp:lastPrinted>2023-12-11T14:54:59Z</cp:lastPrinted>
  <dcterms:created xsi:type="dcterms:W3CDTF">2023-02-13T17:50:30Z</dcterms:created>
  <dcterms:modified xsi:type="dcterms:W3CDTF">2024-01-10T16:32:20Z</dcterms:modified>
</cp:coreProperties>
</file>