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P1 Presupuesto Aprobado" sheetId="1" r:id="rId1"/>
    <sheet name="P2 Presupuesto Aprobado-Ejec " sheetId="2" r:id="rId2"/>
    <sheet name="Presupuesto Inicial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/>
  <c r="G83"/>
  <c r="F83"/>
  <c r="E83"/>
  <c r="D82" i="3"/>
  <c r="D83" i="2"/>
  <c r="B83"/>
</calcChain>
</file>

<file path=xl/sharedStrings.xml><?xml version="1.0" encoding="utf-8"?>
<sst xmlns="http://schemas.openxmlformats.org/spreadsheetml/2006/main" count="272" uniqueCount="110">
  <si>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</si>
  <si>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</si>
  <si>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</si>
  <si>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</si>
  <si>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</si>
  <si>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</si>
  <si>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</si>
  <si>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</si>
  <si>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</si>
  <si>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</si>
  <si>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</si>
  <si>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</si>
  <si>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</si>
  <si>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</si>
  <si>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</si>
  <si>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</si>
  <si>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</si>
  <si>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</si>
  <si>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</si>
  <si>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</si>
  <si>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</si>
  <si>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</si>
  <si>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</si>
  <si>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</si>
  <si>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</si>
  <si>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</si>
  <si>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</si>
  <si>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</si>
  <si>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</si>
  <si>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</si>
  <si>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</si>
  <si>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</si>
  <si>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</si>
  <si>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</si>
  <si>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</si>
  <si>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</si>
  <si>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</si>
  <si>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</si>
  <si>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</si>
  <si>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</si>
  <si>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</si>
  <si>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</si>
  <si>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</si>
  <si>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</si>
  <si>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</si>
  <si>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</si>
  <si>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</si>
  <si>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</si>
  <si>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</si>
  <si>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</si>
  <si>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</si>
  <si>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</si>
  <si>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</si>
  <si>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</si>
  <si>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</si>
  <si>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</si>
  <si>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</si>
  <si>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</si>
  <si>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</si>
  <si>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</si>
  <si>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</si>
  <si>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</si>
  <si>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</si>
  <si>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</si>
  <si>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</si>
  <si>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</si>
  <si>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</si>
  <si>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</si>
  <si>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</si>
  <si>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</si>
  <si>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</si>
  <si>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</si>
  <si>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</si>
  <si>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</si>
  <si>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</si>
  <si>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</si>
  <si>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</si>
  <si>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</si>
  <si>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</si>
  <si>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</si>
  <si>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</si>
  <si>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</si>
  <si>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</si>
  <si>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</si>
  <si>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</si>
  <si>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</si>
  <si>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</si>
  <si>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</si>
  <si>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</si>
  <si>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</si>
  <si>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</si>
  <si>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</si>
  <si>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</si>
  <si>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</si>
  <si>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</si>
  <si>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</si>
  <si>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</si>
  <si>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</si>
  <si>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</si>
  <si>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</si>
  <si>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</si>
  <si>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</si>
  <si>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</si>
  <si>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</si>
  <si>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LIC. RAMON MICHEL PAULINO P.</t>
  </si>
  <si>
    <t>SGTO. C.P.A.,P.N.</t>
  </si>
  <si>
    <t>ENC. DE PRESUPUESTO HOSGEDOPOL</t>
  </si>
  <si>
    <t>Año {2022}</t>
  </si>
  <si>
    <t>LIC. AWILDA ALCANTARA</t>
  </si>
  <si>
    <t>2.1.1- SUELDO ANUAL No. 13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</si>
</sst>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165" fontId="3" fillId="5" borderId="2" xfId="0" applyNumberFormat="1" applyFont="1" applyFill="1" applyBorder="1"/>
    <xf numFmtId="0" fontId="0" fillId="0" borderId="0" xfId="0" applyNumberFormat="1"/>
    <xf numFmtId="0" fontId="0" fillId="0" borderId="6" xfId="0" applyNumberFormat="1" applyBorder="1"/>
    <xf numFmtId="0" fontId="10" fillId="0" borderId="0" xfId="0" applyNumberFormat="1" applyFont="1"/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164" fontId="8" fillId="0" borderId="0" xfId="1" applyFont="1" applyBorder="1" applyAlignment="1">
      <alignment horizontal="right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164" fontId="3" fillId="2" borderId="0" xfId="1" applyFont="1" applyFill="1" applyBorder="1"/>
    <xf numFmtId="0" fontId="3" fillId="2" borderId="0" xfId="0" applyNumberFormat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0" fillId="0" borderId="0" xfId="1" applyFont="1" applyBorder="1"/>
    <xf numFmtId="164" fontId="3" fillId="2" borderId="0" xfId="0" applyNumberFormat="1" applyFont="1" applyFill="1" applyBorder="1"/>
    <xf numFmtId="164" fontId="3" fillId="0" borderId="0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152400</xdr:rowOff>
    </xdr:from>
    <xdr:to>
      <xdr:col>15</xdr:col>
      <xdr:colOff>9526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2" y="533400"/>
          <a:ext cx="904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628651</xdr:colOff>
      <xdr:row>0</xdr:row>
      <xdr:rowOff>152400</xdr:rowOff>
    </xdr:from>
    <xdr:to>
      <xdr:col>15</xdr:col>
      <xdr:colOff>228600</xdr:colOff>
      <xdr:row>3</xdr:row>
      <xdr:rowOff>76200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3811251" y="152400"/>
          <a:ext cx="9239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123825</xdr:rowOff>
    </xdr:from>
    <xdr:to>
      <xdr:col>4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0</xdr:row>
      <xdr:rowOff>19050</xdr:rowOff>
    </xdr:from>
    <xdr:to>
      <xdr:col>2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3</xdr:col>
      <xdr:colOff>838201</xdr:colOff>
      <xdr:row>0</xdr:row>
      <xdr:rowOff>104775</xdr:rowOff>
    </xdr:from>
    <xdr:to>
      <xdr:col>4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733426</xdr:colOff>
      <xdr:row>0</xdr:row>
      <xdr:rowOff>0</xdr:rowOff>
    </xdr:from>
    <xdr:to>
      <xdr:col>2</xdr:col>
      <xdr:colOff>762000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2" t="s">
        <v>78</v>
      </c>
      <c r="D3" s="53"/>
      <c r="E3" s="53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50" t="s">
        <v>67</v>
      </c>
      <c r="D4" s="51"/>
      <c r="E4" s="51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59" t="s">
        <v>68</v>
      </c>
      <c r="D5" s="60"/>
      <c r="E5" s="60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54" t="s">
        <v>79</v>
      </c>
      <c r="D6" s="55"/>
      <c r="E6" s="55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54" t="s">
        <v>80</v>
      </c>
      <c r="D7" s="55"/>
      <c r="E7" s="5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56" t="s">
        <v>66</v>
      </c>
      <c r="D9" s="57" t="s">
        <v>97</v>
      </c>
      <c r="E9" s="57" t="s">
        <v>96</v>
      </c>
      <c r="F9" s="7"/>
    </row>
    <row r="10" spans="2:16" ht="23.25" customHeight="1">
      <c r="C10" s="56"/>
      <c r="D10" s="58"/>
      <c r="E10" s="58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8"/>
  <sheetViews>
    <sheetView showGridLines="0" tabSelected="1" topLeftCell="C1" workbookViewId="0">
      <selection activeCell="S10" sqref="S10"/>
    </sheetView>
  </sheetViews>
  <sheetFormatPr baseColWidth="10" defaultColWidth="11.42578125" defaultRowHeight="15.95" customHeight="1"/>
  <cols>
    <col min="1" max="1" width="63.140625" style="24" customWidth="1"/>
    <col min="2" max="2" width="16.140625" style="24" customWidth="1"/>
    <col min="3" max="3" width="15" style="24" customWidth="1"/>
    <col min="4" max="4" width="12.85546875" style="24" customWidth="1"/>
    <col min="5" max="5" width="14.85546875" style="24" customWidth="1"/>
    <col min="6" max="6" width="14.28515625" style="24" customWidth="1"/>
    <col min="7" max="7" width="15" style="24" customWidth="1"/>
    <col min="8" max="8" width="6" style="24" customWidth="1"/>
    <col min="9" max="9" width="7.28515625" style="24" customWidth="1"/>
    <col min="10" max="10" width="5.140625" style="24" customWidth="1"/>
    <col min="11" max="11" width="8.28515625" style="24" customWidth="1"/>
    <col min="12" max="12" width="11.28515625" style="24" customWidth="1"/>
    <col min="13" max="13" width="8.42578125" style="24" customWidth="1"/>
    <col min="14" max="14" width="10.42578125" style="24" customWidth="1"/>
    <col min="15" max="15" width="9.42578125" style="24" customWidth="1"/>
    <col min="16" max="16" width="6.42578125" style="24" customWidth="1"/>
    <col min="17" max="16384" width="11.42578125" style="24"/>
  </cols>
  <sheetData>
    <row r="1" spans="1:17" ht="24.75" customHeight="1">
      <c r="A1" s="64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ht="18" customHeight="1">
      <c r="A2" s="65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5.95" customHeight="1">
      <c r="A3" s="68" t="s">
        <v>103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7" ht="15.95" customHeight="1">
      <c r="A4" s="61" t="s">
        <v>95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5.95" customHeight="1">
      <c r="A5" s="61" t="s">
        <v>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5.95" customHeight="1">
      <c r="A6" s="66" t="s">
        <v>66</v>
      </c>
      <c r="B6" s="67" t="s">
        <v>97</v>
      </c>
      <c r="C6" s="67" t="s">
        <v>96</v>
      </c>
      <c r="D6" s="62" t="s">
        <v>94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7" ht="15.95" customHeight="1">
      <c r="A7" s="63"/>
      <c r="B7" s="63"/>
      <c r="C7" s="63"/>
      <c r="D7" s="32" t="s">
        <v>82</v>
      </c>
      <c r="E7" s="32" t="s">
        <v>83</v>
      </c>
      <c r="F7" s="32" t="s">
        <v>84</v>
      </c>
      <c r="G7" s="32" t="s">
        <v>85</v>
      </c>
      <c r="H7" s="32" t="s">
        <v>86</v>
      </c>
      <c r="I7" s="32" t="s">
        <v>87</v>
      </c>
      <c r="J7" s="32" t="s">
        <v>88</v>
      </c>
      <c r="K7" s="32" t="s">
        <v>89</v>
      </c>
      <c r="L7" s="32" t="s">
        <v>90</v>
      </c>
      <c r="M7" s="32" t="s">
        <v>91</v>
      </c>
      <c r="N7" s="32" t="s">
        <v>92</v>
      </c>
      <c r="O7" s="32" t="s">
        <v>93</v>
      </c>
      <c r="P7" s="32" t="s">
        <v>81</v>
      </c>
    </row>
    <row r="8" spans="1:17" ht="15.95" customHeight="1">
      <c r="A8" s="33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7" ht="15.95" customHeight="1">
      <c r="A9" s="35" t="s">
        <v>1</v>
      </c>
      <c r="B9" s="34"/>
      <c r="C9" s="3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15.95" customHeight="1">
      <c r="A10" s="36" t="s">
        <v>2</v>
      </c>
      <c r="B10" s="37">
        <v>104592678</v>
      </c>
      <c r="C10" s="69">
        <v>416552525.87</v>
      </c>
      <c r="D10" s="46">
        <v>8317068.2199999997</v>
      </c>
      <c r="E10" s="46">
        <v>8317068.2199999997</v>
      </c>
      <c r="F10" s="47">
        <v>612335.78</v>
      </c>
      <c r="G10" s="69">
        <v>104801230.7</v>
      </c>
      <c r="H10" s="31"/>
      <c r="I10" s="31"/>
      <c r="J10" s="31"/>
      <c r="K10" s="31"/>
      <c r="L10" s="31"/>
      <c r="M10" s="31"/>
      <c r="N10" s="31"/>
      <c r="O10" s="31"/>
      <c r="P10" s="31"/>
    </row>
    <row r="11" spans="1:17" ht="15.95" customHeight="1">
      <c r="A11" s="36" t="s">
        <v>3</v>
      </c>
      <c r="B11" s="37">
        <v>7920000</v>
      </c>
      <c r="C11" s="69"/>
      <c r="D11" s="38">
        <v>660000</v>
      </c>
      <c r="E11" s="38">
        <v>660000</v>
      </c>
      <c r="F11" s="47">
        <v>0</v>
      </c>
      <c r="G11" s="69">
        <v>2640000</v>
      </c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5.95" customHeight="1">
      <c r="A12" s="36" t="s">
        <v>109</v>
      </c>
      <c r="B12" s="37"/>
      <c r="C12" s="69"/>
      <c r="D12" s="38"/>
      <c r="E12" s="38"/>
      <c r="F12" s="47"/>
      <c r="G12" s="69"/>
      <c r="H12" s="31"/>
      <c r="I12" s="31"/>
      <c r="J12" s="31"/>
      <c r="K12" s="31"/>
      <c r="L12" s="31"/>
      <c r="M12" s="31"/>
      <c r="N12" s="31"/>
      <c r="O12" s="31"/>
      <c r="P12" s="31"/>
    </row>
    <row r="13" spans="1:17" ht="15.95" customHeight="1">
      <c r="A13" s="36" t="s">
        <v>4</v>
      </c>
      <c r="B13" s="31"/>
      <c r="C13" s="69"/>
      <c r="D13" s="31"/>
      <c r="E13" s="31"/>
      <c r="F13" s="47"/>
      <c r="G13" s="69">
        <v>10074736.800000001</v>
      </c>
      <c r="H13" s="31"/>
      <c r="I13" s="31"/>
      <c r="J13" s="31"/>
      <c r="K13" s="31"/>
      <c r="L13" s="31"/>
      <c r="M13" s="31"/>
      <c r="N13" s="31"/>
      <c r="O13" s="31"/>
      <c r="P13" s="31"/>
      <c r="Q13" s="25"/>
    </row>
    <row r="14" spans="1:17" ht="15.95" customHeight="1">
      <c r="A14" s="36" t="s">
        <v>5</v>
      </c>
      <c r="B14" s="31"/>
      <c r="C14" s="69"/>
      <c r="D14" s="31"/>
      <c r="E14" s="31"/>
      <c r="F14" s="47"/>
      <c r="G14" s="69"/>
      <c r="H14" s="31"/>
      <c r="I14" s="31"/>
      <c r="J14" s="31"/>
      <c r="K14" s="31"/>
      <c r="L14" s="31"/>
      <c r="M14" s="31"/>
      <c r="N14" s="31"/>
      <c r="O14" s="31"/>
      <c r="P14" s="31"/>
    </row>
    <row r="15" spans="1:17" ht="15.95" customHeight="1">
      <c r="A15" s="36" t="s">
        <v>6</v>
      </c>
      <c r="B15" s="37">
        <v>11152357</v>
      </c>
      <c r="C15" s="69"/>
      <c r="D15" s="39">
        <v>629121.53</v>
      </c>
      <c r="E15" s="39">
        <v>1229669.3500000001</v>
      </c>
      <c r="F15" s="47">
        <v>0</v>
      </c>
      <c r="G15" s="69"/>
      <c r="H15" s="31"/>
      <c r="I15" s="31"/>
      <c r="J15" s="31"/>
      <c r="K15" s="31"/>
      <c r="L15" s="31"/>
      <c r="M15" s="31"/>
      <c r="N15" s="31"/>
      <c r="O15" s="31"/>
      <c r="P15" s="31"/>
    </row>
    <row r="16" spans="1:17" ht="15.95" customHeight="1">
      <c r="A16" s="35" t="s">
        <v>7</v>
      </c>
      <c r="B16" s="34"/>
      <c r="C16" s="71"/>
      <c r="D16" s="31"/>
      <c r="E16" s="31"/>
      <c r="F16" s="47"/>
      <c r="G16" s="69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5.95" customHeight="1">
      <c r="A17" s="36" t="s">
        <v>8</v>
      </c>
      <c r="B17" s="37">
        <v>2108000</v>
      </c>
      <c r="C17" s="69"/>
      <c r="D17" s="31"/>
      <c r="E17" s="47">
        <v>198151.62</v>
      </c>
      <c r="F17" s="47">
        <v>109041.17</v>
      </c>
      <c r="G17" s="69">
        <v>307192.78999999998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5.95" customHeight="1">
      <c r="A18" s="36" t="s">
        <v>9</v>
      </c>
      <c r="B18" s="31"/>
      <c r="C18" s="69"/>
      <c r="D18" s="31"/>
      <c r="E18" s="31"/>
      <c r="F18" s="47"/>
      <c r="G18" s="69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5.95" customHeight="1">
      <c r="A19" s="36" t="s">
        <v>10</v>
      </c>
      <c r="B19" s="31"/>
      <c r="C19" s="69"/>
      <c r="D19" s="31"/>
      <c r="E19" s="31"/>
      <c r="F19" s="47"/>
      <c r="G19" s="69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.95" customHeight="1">
      <c r="A20" s="36" t="s">
        <v>11</v>
      </c>
      <c r="B20" s="31"/>
      <c r="C20" s="69"/>
      <c r="D20" s="31"/>
      <c r="E20" s="31"/>
      <c r="F20" s="47"/>
      <c r="G20" s="69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5.95" customHeight="1">
      <c r="A21" s="36" t="s">
        <v>12</v>
      </c>
      <c r="B21" s="31"/>
      <c r="C21" s="69"/>
      <c r="D21" s="31"/>
      <c r="E21" s="31"/>
      <c r="F21" s="47"/>
      <c r="G21" s="69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.95" customHeight="1">
      <c r="A22" s="36" t="s">
        <v>13</v>
      </c>
      <c r="B22" s="31"/>
      <c r="C22" s="69"/>
      <c r="D22" s="31"/>
      <c r="E22" s="31"/>
      <c r="F22" s="47"/>
      <c r="G22" s="69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.95" customHeight="1">
      <c r="A23" s="36" t="s">
        <v>14</v>
      </c>
      <c r="B23" s="37">
        <v>100000</v>
      </c>
      <c r="C23" s="69">
        <v>-25000</v>
      </c>
      <c r="D23" s="31"/>
      <c r="E23" s="31"/>
      <c r="F23" s="47"/>
      <c r="G23" s="69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.95" customHeight="1">
      <c r="A24" s="36" t="s">
        <v>15</v>
      </c>
      <c r="B24" s="37">
        <v>666400</v>
      </c>
      <c r="C24" s="69"/>
      <c r="D24" s="31"/>
      <c r="E24" s="47">
        <v>94400</v>
      </c>
      <c r="F24" s="47">
        <v>47200</v>
      </c>
      <c r="G24" s="69">
        <v>188800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5.95" customHeight="1">
      <c r="A25" s="36" t="s">
        <v>16</v>
      </c>
      <c r="B25" s="31"/>
      <c r="C25" s="69"/>
      <c r="D25" s="31"/>
      <c r="E25" s="31"/>
      <c r="F25" s="47"/>
      <c r="G25" s="69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.95" customHeight="1">
      <c r="A26" s="35" t="s">
        <v>17</v>
      </c>
      <c r="B26" s="34"/>
      <c r="C26" s="71"/>
      <c r="D26" s="31"/>
      <c r="E26" s="31"/>
      <c r="F26" s="47"/>
      <c r="G26" s="69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.95" customHeight="1">
      <c r="A27" s="36" t="s">
        <v>18</v>
      </c>
      <c r="B27" s="37">
        <v>16800000</v>
      </c>
      <c r="C27" s="69">
        <v>-612335.78</v>
      </c>
      <c r="D27" s="31"/>
      <c r="E27" s="31"/>
      <c r="F27" s="47"/>
      <c r="G27" s="69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5.95" customHeight="1">
      <c r="A28" s="36" t="s">
        <v>19</v>
      </c>
      <c r="B28" s="37">
        <v>900000</v>
      </c>
      <c r="C28" s="69"/>
      <c r="D28" s="31"/>
      <c r="E28" s="31"/>
      <c r="F28" s="47"/>
      <c r="G28" s="69">
        <v>579997.12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.95" customHeight="1">
      <c r="A29" s="36" t="s">
        <v>20</v>
      </c>
      <c r="B29" s="37">
        <v>5969424</v>
      </c>
      <c r="C29" s="69"/>
      <c r="D29" s="31"/>
      <c r="E29" s="31"/>
      <c r="F29" s="47">
        <v>100630.39999999999</v>
      </c>
      <c r="G29" s="69">
        <v>102797.47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.95" customHeight="1">
      <c r="A30" s="36" t="s">
        <v>21</v>
      </c>
      <c r="B30" s="37">
        <v>18933000</v>
      </c>
      <c r="C30" s="69"/>
      <c r="D30" s="31"/>
      <c r="E30" s="47"/>
      <c r="F30" s="47">
        <v>4573044</v>
      </c>
      <c r="G30" s="69">
        <v>4573044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.95" customHeight="1">
      <c r="A31" s="36" t="s">
        <v>22</v>
      </c>
      <c r="B31" s="37">
        <v>1931848</v>
      </c>
      <c r="C31" s="69"/>
      <c r="D31" s="31"/>
      <c r="E31" s="31"/>
      <c r="F31" s="47"/>
      <c r="G31" s="69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.95" customHeight="1">
      <c r="A32" s="36" t="s">
        <v>23</v>
      </c>
      <c r="B32" s="31"/>
      <c r="C32" s="69"/>
      <c r="D32" s="31"/>
      <c r="E32" s="31"/>
      <c r="F32" s="47"/>
      <c r="G32" s="69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5.95" customHeight="1">
      <c r="A33" s="36" t="s">
        <v>24</v>
      </c>
      <c r="B33" s="37">
        <v>37796000</v>
      </c>
      <c r="C33" s="69"/>
      <c r="D33" s="31"/>
      <c r="E33" s="47">
        <v>4654344.95</v>
      </c>
      <c r="F33" s="47">
        <v>5906591.1600000001</v>
      </c>
      <c r="G33" s="70">
        <v>12453627.470000001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5.95" customHeight="1">
      <c r="A34" s="36" t="s">
        <v>25</v>
      </c>
      <c r="B34" s="31"/>
      <c r="C34" s="69"/>
      <c r="D34" s="31"/>
      <c r="E34" s="31"/>
      <c r="F34" s="47"/>
      <c r="G34" s="69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5.95" customHeight="1">
      <c r="A35" s="36" t="s">
        <v>26</v>
      </c>
      <c r="B35" s="37">
        <v>31586185</v>
      </c>
      <c r="C35" s="69"/>
      <c r="D35" s="31"/>
      <c r="E35" s="31"/>
      <c r="F35" s="47">
        <v>1880688.76</v>
      </c>
      <c r="G35" s="69">
        <v>3754060.31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.95" customHeight="1">
      <c r="A36" s="35" t="s">
        <v>27</v>
      </c>
      <c r="B36" s="34"/>
      <c r="C36" s="71"/>
      <c r="D36" s="31"/>
      <c r="E36" s="31"/>
      <c r="F36" s="47"/>
      <c r="G36" s="69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.95" customHeight="1">
      <c r="A37" s="36" t="s">
        <v>28</v>
      </c>
      <c r="B37" s="31"/>
      <c r="C37" s="69"/>
      <c r="D37" s="31"/>
      <c r="E37" s="31"/>
      <c r="F37" s="47"/>
      <c r="G37" s="69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5.95" customHeight="1">
      <c r="A38" s="36" t="s">
        <v>29</v>
      </c>
      <c r="B38" s="31"/>
      <c r="C38" s="69"/>
      <c r="D38" s="31"/>
      <c r="E38" s="31"/>
      <c r="F38" s="47"/>
      <c r="G38" s="69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.95" customHeight="1">
      <c r="A39" s="36" t="s">
        <v>30</v>
      </c>
      <c r="B39" s="31"/>
      <c r="C39" s="69"/>
      <c r="D39" s="31"/>
      <c r="E39" s="31"/>
      <c r="F39" s="47"/>
      <c r="G39" s="69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5.95" customHeight="1">
      <c r="A40" s="36" t="s">
        <v>31</v>
      </c>
      <c r="B40" s="31"/>
      <c r="C40" s="69"/>
      <c r="D40" s="31"/>
      <c r="E40" s="31"/>
      <c r="F40" s="47"/>
      <c r="G40" s="69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5.95" customHeight="1">
      <c r="A41" s="36" t="s">
        <v>32</v>
      </c>
      <c r="B41" s="31"/>
      <c r="C41" s="69"/>
      <c r="D41" s="31"/>
      <c r="E41" s="31"/>
      <c r="F41" s="47"/>
      <c r="G41" s="69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5.95" customHeight="1">
      <c r="A42" s="36" t="s">
        <v>33</v>
      </c>
      <c r="B42" s="31"/>
      <c r="C42" s="69"/>
      <c r="D42" s="31"/>
      <c r="E42" s="31"/>
      <c r="F42" s="47"/>
      <c r="G42" s="69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5.95" customHeight="1">
      <c r="A43" s="36" t="s">
        <v>34</v>
      </c>
      <c r="B43" s="31"/>
      <c r="C43" s="69"/>
      <c r="D43" s="31"/>
      <c r="E43" s="31"/>
      <c r="F43" s="47"/>
      <c r="G43" s="69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5.95" customHeight="1">
      <c r="A44" s="36" t="s">
        <v>35</v>
      </c>
      <c r="B44" s="31"/>
      <c r="C44" s="69"/>
      <c r="D44" s="31"/>
      <c r="E44" s="31"/>
      <c r="F44" s="47"/>
      <c r="G44" s="69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5.95" customHeight="1">
      <c r="A45" s="35" t="s">
        <v>36</v>
      </c>
      <c r="B45" s="34"/>
      <c r="C45" s="71"/>
      <c r="D45" s="31"/>
      <c r="E45" s="31"/>
      <c r="F45" s="47"/>
      <c r="G45" s="69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5.95" customHeight="1">
      <c r="A46" s="36" t="s">
        <v>37</v>
      </c>
      <c r="B46" s="31"/>
      <c r="C46" s="69"/>
      <c r="D46" s="31"/>
      <c r="E46" s="31"/>
      <c r="F46" s="47"/>
      <c r="G46" s="69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5.95" customHeight="1">
      <c r="A47" s="36" t="s">
        <v>38</v>
      </c>
      <c r="B47" s="31"/>
      <c r="C47" s="69"/>
      <c r="D47" s="31"/>
      <c r="E47" s="31"/>
      <c r="F47" s="47"/>
      <c r="G47" s="69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5.95" customHeight="1">
      <c r="A48" s="36" t="s">
        <v>39</v>
      </c>
      <c r="B48" s="31"/>
      <c r="C48" s="69"/>
      <c r="D48" s="31"/>
      <c r="E48" s="31"/>
      <c r="F48" s="47"/>
      <c r="G48" s="69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5.95" customHeight="1">
      <c r="A49" s="36" t="s">
        <v>40</v>
      </c>
      <c r="B49" s="31"/>
      <c r="C49" s="69"/>
      <c r="D49" s="31"/>
      <c r="E49" s="31"/>
      <c r="F49" s="47"/>
      <c r="G49" s="69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5.95" customHeight="1">
      <c r="A50" s="36" t="s">
        <v>41</v>
      </c>
      <c r="B50" s="31"/>
      <c r="C50" s="69"/>
      <c r="D50" s="31"/>
      <c r="E50" s="31"/>
      <c r="F50" s="47"/>
      <c r="G50" s="69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5.95" customHeight="1">
      <c r="A51" s="36" t="s">
        <v>42</v>
      </c>
      <c r="B51" s="31"/>
      <c r="C51" s="69"/>
      <c r="D51" s="31"/>
      <c r="E51" s="31"/>
      <c r="F51" s="47"/>
      <c r="G51" s="69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5.95" customHeight="1">
      <c r="A52" s="35" t="s">
        <v>43</v>
      </c>
      <c r="B52" s="34"/>
      <c r="C52" s="71"/>
      <c r="D52" s="31"/>
      <c r="E52" s="31"/>
      <c r="F52" s="47"/>
      <c r="G52" s="69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95" customHeight="1">
      <c r="A53" s="36" t="s">
        <v>44</v>
      </c>
      <c r="B53" s="37">
        <v>1400000</v>
      </c>
      <c r="C53" s="69"/>
      <c r="D53" s="31"/>
      <c r="E53" s="31"/>
      <c r="F53" s="47">
        <v>1056591.19</v>
      </c>
      <c r="G53" s="69">
        <v>1150401.19</v>
      </c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5.95" customHeight="1">
      <c r="A54" s="36" t="s">
        <v>45</v>
      </c>
      <c r="B54" s="31"/>
      <c r="C54" s="69"/>
      <c r="D54" s="31"/>
      <c r="E54" s="31"/>
      <c r="F54" s="47"/>
      <c r="G54" s="69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5.95" customHeight="1">
      <c r="A55" s="36" t="s">
        <v>46</v>
      </c>
      <c r="B55" s="37">
        <v>1900000</v>
      </c>
      <c r="C55" s="69">
        <v>-440000</v>
      </c>
      <c r="D55" s="31"/>
      <c r="E55" s="31"/>
      <c r="F55" s="47">
        <v>93810</v>
      </c>
      <c r="G55" s="69">
        <v>1349090.46</v>
      </c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5.95" customHeight="1">
      <c r="A56" s="36" t="s">
        <v>47</v>
      </c>
      <c r="B56" s="37">
        <v>3500000</v>
      </c>
      <c r="C56" s="69"/>
      <c r="D56" s="31"/>
      <c r="E56" s="31"/>
      <c r="F56" s="47"/>
      <c r="G56" s="69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5.95" customHeight="1">
      <c r="A57" s="36" t="s">
        <v>48</v>
      </c>
      <c r="B57" s="31"/>
      <c r="C57" s="69"/>
      <c r="D57" s="31"/>
      <c r="E57" s="31"/>
      <c r="F57" s="47"/>
      <c r="G57" s="69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5.95" customHeight="1">
      <c r="A58" s="36" t="s">
        <v>49</v>
      </c>
      <c r="B58" s="31"/>
      <c r="C58" s="69"/>
      <c r="D58" s="31"/>
      <c r="E58" s="31"/>
      <c r="F58" s="47"/>
      <c r="G58" s="69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5.95" customHeight="1">
      <c r="A59" s="36" t="s">
        <v>50</v>
      </c>
      <c r="B59" s="31"/>
      <c r="C59" s="69"/>
      <c r="D59" s="31"/>
      <c r="E59" s="31"/>
      <c r="F59" s="47"/>
      <c r="G59" s="69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5.95" customHeight="1">
      <c r="A60" s="36" t="s">
        <v>51</v>
      </c>
      <c r="B60" s="31"/>
      <c r="C60" s="69"/>
      <c r="D60" s="31"/>
      <c r="E60" s="31"/>
      <c r="F60" s="47"/>
      <c r="G60" s="69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5.95" customHeight="1">
      <c r="A61" s="36" t="s">
        <v>52</v>
      </c>
      <c r="B61" s="31"/>
      <c r="C61" s="69"/>
      <c r="D61" s="31"/>
      <c r="E61" s="31"/>
      <c r="F61" s="47"/>
      <c r="G61" s="69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5.95" customHeight="1">
      <c r="A62" s="35" t="s">
        <v>53</v>
      </c>
      <c r="B62" s="34"/>
      <c r="C62" s="71"/>
      <c r="D62" s="31"/>
      <c r="E62" s="31"/>
      <c r="F62" s="47"/>
      <c r="G62" s="69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5.95" customHeight="1">
      <c r="A63" s="36" t="s">
        <v>54</v>
      </c>
      <c r="B63" s="31"/>
      <c r="C63" s="69"/>
      <c r="D63" s="31"/>
      <c r="E63" s="31"/>
      <c r="F63" s="47"/>
      <c r="G63" s="69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.95" customHeight="1">
      <c r="A64" s="36" t="s">
        <v>55</v>
      </c>
      <c r="B64" s="31"/>
      <c r="C64" s="69"/>
      <c r="D64" s="31"/>
      <c r="E64" s="31"/>
      <c r="F64" s="47"/>
      <c r="G64" s="69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5.95" customHeight="1">
      <c r="A65" s="36" t="s">
        <v>56</v>
      </c>
      <c r="B65" s="31"/>
      <c r="C65" s="69"/>
      <c r="D65" s="31"/>
      <c r="E65" s="31"/>
      <c r="F65" s="47"/>
      <c r="G65" s="69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5.95" customHeight="1">
      <c r="A66" s="36" t="s">
        <v>57</v>
      </c>
      <c r="B66" s="31"/>
      <c r="C66" s="69"/>
      <c r="D66" s="31"/>
      <c r="E66" s="31"/>
      <c r="F66" s="47"/>
      <c r="G66" s="69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5.95" customHeight="1">
      <c r="A67" s="35" t="s">
        <v>58</v>
      </c>
      <c r="B67" s="34"/>
      <c r="C67" s="71"/>
      <c r="D67" s="31"/>
      <c r="E67" s="31"/>
      <c r="F67" s="47"/>
      <c r="G67" s="69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5.95" customHeight="1">
      <c r="A68" s="36" t="s">
        <v>59</v>
      </c>
      <c r="B68" s="31"/>
      <c r="C68" s="69"/>
      <c r="D68" s="31"/>
      <c r="E68" s="31"/>
      <c r="F68" s="47"/>
      <c r="G68" s="69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5.95" customHeight="1">
      <c r="A69" s="36" t="s">
        <v>60</v>
      </c>
      <c r="B69" s="31"/>
      <c r="C69" s="69"/>
      <c r="D69" s="31"/>
      <c r="E69" s="31"/>
      <c r="F69" s="47"/>
      <c r="G69" s="69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5.95" customHeight="1">
      <c r="A70" s="35" t="s">
        <v>61</v>
      </c>
      <c r="B70" s="34"/>
      <c r="C70" s="71"/>
      <c r="D70" s="31"/>
      <c r="E70" s="31"/>
      <c r="F70" s="47"/>
      <c r="G70" s="69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5.95" customHeight="1">
      <c r="A71" s="36" t="s">
        <v>62</v>
      </c>
      <c r="B71" s="31"/>
      <c r="C71" s="69"/>
      <c r="D71" s="31"/>
      <c r="E71" s="31"/>
      <c r="F71" s="47"/>
      <c r="G71" s="69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5.95" customHeight="1">
      <c r="A72" s="36" t="s">
        <v>63</v>
      </c>
      <c r="B72" s="31"/>
      <c r="C72" s="69"/>
      <c r="D72" s="31"/>
      <c r="E72" s="31"/>
      <c r="F72" s="47"/>
      <c r="G72" s="69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5.95" customHeight="1">
      <c r="A73" s="36" t="s">
        <v>64</v>
      </c>
      <c r="B73" s="31"/>
      <c r="C73" s="69"/>
      <c r="D73" s="31"/>
      <c r="E73" s="31"/>
      <c r="F73" s="47"/>
      <c r="G73" s="69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5.95" customHeight="1">
      <c r="A74" s="33" t="s">
        <v>69</v>
      </c>
      <c r="B74" s="34"/>
      <c r="C74" s="71"/>
      <c r="D74" s="34"/>
      <c r="E74" s="34"/>
      <c r="F74" s="49"/>
      <c r="G74" s="71"/>
      <c r="H74" s="34"/>
      <c r="I74" s="34"/>
      <c r="J74" s="34"/>
      <c r="K74" s="34"/>
      <c r="L74" s="34"/>
      <c r="M74" s="34"/>
      <c r="N74" s="34"/>
      <c r="O74" s="34"/>
      <c r="P74" s="34"/>
    </row>
    <row r="75" spans="1:16" ht="15.95" customHeight="1">
      <c r="A75" s="35" t="s">
        <v>70</v>
      </c>
      <c r="B75" s="34"/>
      <c r="C75" s="71"/>
      <c r="D75" s="31"/>
      <c r="E75" s="31"/>
      <c r="F75" s="47"/>
      <c r="G75" s="69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5.95" customHeight="1">
      <c r="A76" s="36" t="s">
        <v>71</v>
      </c>
      <c r="B76" s="31"/>
      <c r="C76" s="69"/>
      <c r="D76" s="31"/>
      <c r="E76" s="31"/>
      <c r="F76" s="47"/>
      <c r="G76" s="69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5.95" customHeight="1">
      <c r="A77" s="36" t="s">
        <v>72</v>
      </c>
      <c r="B77" s="31"/>
      <c r="C77" s="69"/>
      <c r="D77" s="31"/>
      <c r="E77" s="31"/>
      <c r="F77" s="47"/>
      <c r="G77" s="69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5.95" customHeight="1">
      <c r="A78" s="35" t="s">
        <v>73</v>
      </c>
      <c r="B78" s="34"/>
      <c r="C78" s="71"/>
      <c r="D78" s="31"/>
      <c r="E78" s="31"/>
      <c r="F78" s="47"/>
      <c r="G78" s="69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5.95" customHeight="1">
      <c r="A79" s="36" t="s">
        <v>74</v>
      </c>
      <c r="B79" s="31"/>
      <c r="C79" s="69"/>
      <c r="D79" s="31"/>
      <c r="E79" s="31"/>
      <c r="F79" s="47"/>
      <c r="G79" s="69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5.95" customHeight="1">
      <c r="A80" s="36" t="s">
        <v>75</v>
      </c>
      <c r="B80" s="31"/>
      <c r="C80" s="69"/>
      <c r="D80" s="31"/>
      <c r="E80" s="31"/>
      <c r="F80" s="47"/>
      <c r="G80" s="69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5.95" customHeight="1">
      <c r="A81" s="35" t="s">
        <v>76</v>
      </c>
      <c r="B81" s="34"/>
      <c r="C81" s="71"/>
      <c r="D81" s="31"/>
      <c r="E81" s="31"/>
      <c r="F81" s="47"/>
      <c r="G81" s="69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5.95" customHeight="1">
      <c r="A82" s="36" t="s">
        <v>77</v>
      </c>
      <c r="B82" s="31"/>
      <c r="C82" s="69"/>
      <c r="D82" s="31"/>
      <c r="E82" s="31"/>
      <c r="F82" s="47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5.95" customHeight="1">
      <c r="A83" s="40" t="s">
        <v>65</v>
      </c>
      <c r="B83" s="41">
        <f>SUM(B10:B82)</f>
        <v>247255892</v>
      </c>
      <c r="C83" s="72">
        <f>+C53+C27+C23+C10</f>
        <v>415915190.09000003</v>
      </c>
      <c r="D83" s="41">
        <f>SUM(D10:D82)</f>
        <v>9606189.7499999981</v>
      </c>
      <c r="E83" s="48">
        <f>SUM(E10:E82)</f>
        <v>15153634.139999997</v>
      </c>
      <c r="F83" s="48">
        <f>SUM(F10:F82)</f>
        <v>14379932.459999999</v>
      </c>
      <c r="G83" s="72">
        <f>+G10+G11+G13+G17+G24+G28+G29+G30+G33+G35+G53+G55</f>
        <v>141974978.31000003</v>
      </c>
      <c r="H83" s="42"/>
      <c r="I83" s="42"/>
      <c r="J83" s="42"/>
      <c r="K83" s="42"/>
      <c r="L83" s="42"/>
      <c r="M83" s="42"/>
      <c r="N83" s="42"/>
      <c r="O83" s="42"/>
      <c r="P83" s="42"/>
    </row>
    <row r="84" spans="1:16" ht="15.9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5.9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5.9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5.95" customHeight="1">
      <c r="A87" s="31"/>
      <c r="B87" s="31"/>
      <c r="C87" s="43"/>
      <c r="D87" s="43"/>
      <c r="E87" s="44" t="s">
        <v>108</v>
      </c>
      <c r="F87" s="43"/>
      <c r="G87" s="43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5.95" customHeight="1">
      <c r="A88" s="31"/>
      <c r="B88" s="31"/>
      <c r="C88" s="43"/>
      <c r="D88" s="43"/>
      <c r="E88" s="45" t="s">
        <v>106</v>
      </c>
      <c r="F88" s="43"/>
      <c r="G88" s="43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5.9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5.9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5.9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5.9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5.9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5.9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5.9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5.9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5.9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5.9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5.9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5.9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5.9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5.9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5.9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5.9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5.9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5.9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5.9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5.9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5.9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5.9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5.9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5.9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5.9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5.9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5.9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5.9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5.9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5.9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5.9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5.9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5.9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5.9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5.9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5.9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5.9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5.9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5.9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5.9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5.9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5.9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5.9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5.9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5.9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5.9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5.9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5.9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5.9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5.9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5.9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5.9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5.9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5.9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5.9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5.9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5.9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5.9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5.9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5.9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5.9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5.9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5.9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5.9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5.9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5.9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5.9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5.9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5.9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5.9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5.9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5.9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5.9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5.9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5.9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5.9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5.9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5.9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5.9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5.9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5.9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5.9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5.9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5.9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5.9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5.9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5.9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5.9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5.9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5.9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5.9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5.9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5.9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5.9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5.9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5.9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5.9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5.9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5.9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5.9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5.9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5.9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5.9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5.9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5.9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5.9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5.9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5.9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5.9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5.9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5.9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5.9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5.9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5.9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5.9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5.9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5.9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5.9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5.9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5.9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5.9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5.9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5.9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5.9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5.9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5.9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5.9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16" ht="15.9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15.9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15.9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5.9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5.9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5.9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5.9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15.9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ht="15.9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ht="15.9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15.9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15.9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15.9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15.9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ht="15.9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15.9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15.9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15.9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5.9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15.9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15.9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ht="15.9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5.9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15.9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15.9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15.9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15.9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15.9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ht="15.9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ht="15.9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ht="15.9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15.9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15.9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15.9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15.9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15.9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ht="15.9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ht="15.9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ht="15.9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ht="15.9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ht="15.9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ht="15.9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ht="15.9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ht="15.9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ht="15.9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15.9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15.9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15.9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15.9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15.9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15.9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15.9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15.9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5.9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15.9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15.9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15.9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15.9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15.9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15.9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15.9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15.9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15.9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F88"/>
  <sheetViews>
    <sheetView topLeftCell="A73" workbookViewId="0">
      <selection activeCell="H7" sqref="H7"/>
    </sheetView>
  </sheetViews>
  <sheetFormatPr baseColWidth="10" defaultRowHeight="15"/>
  <cols>
    <col min="1" max="2" width="11.42578125" customWidth="1"/>
    <col min="3" max="3" width="74.42578125" customWidth="1"/>
    <col min="4" max="4" width="16.42578125" customWidth="1"/>
    <col min="5" max="5" width="13.42578125" customWidth="1"/>
  </cols>
  <sheetData>
    <row r="1" spans="3:5" ht="28.5">
      <c r="C1" s="52" t="s">
        <v>101</v>
      </c>
      <c r="D1" s="53"/>
      <c r="E1" s="53"/>
    </row>
    <row r="2" spans="3:5" ht="21">
      <c r="C2" s="50" t="s">
        <v>102</v>
      </c>
      <c r="D2" s="51"/>
      <c r="E2" s="51"/>
    </row>
    <row r="3" spans="3:5" ht="15.75">
      <c r="C3" s="59" t="s">
        <v>107</v>
      </c>
      <c r="D3" s="60"/>
      <c r="E3" s="60"/>
    </row>
    <row r="4" spans="3:5" ht="15.75">
      <c r="C4" s="54" t="s">
        <v>79</v>
      </c>
      <c r="D4" s="55"/>
      <c r="E4" s="55"/>
    </row>
    <row r="5" spans="3:5" ht="15.75">
      <c r="C5" s="54" t="s">
        <v>80</v>
      </c>
      <c r="D5" s="55"/>
      <c r="E5" s="55"/>
    </row>
    <row r="6" spans="3:5" ht="15" customHeight="1">
      <c r="C6" s="56" t="s">
        <v>66</v>
      </c>
      <c r="D6" s="57" t="s">
        <v>97</v>
      </c>
      <c r="E6" s="57" t="s">
        <v>96</v>
      </c>
    </row>
    <row r="7" spans="3:5">
      <c r="C7" s="56"/>
      <c r="D7" s="58"/>
      <c r="E7" s="58"/>
    </row>
    <row r="8" spans="3:5">
      <c r="C8" s="1" t="s">
        <v>0</v>
      </c>
      <c r="D8" s="2"/>
      <c r="E8" s="2"/>
    </row>
    <row r="9" spans="3:5" ht="15.95" customHeight="1">
      <c r="C9" s="3" t="s">
        <v>1</v>
      </c>
      <c r="D9" s="4"/>
    </row>
    <row r="10" spans="3:5" ht="15.95" customHeight="1">
      <c r="C10" s="5" t="s">
        <v>2</v>
      </c>
      <c r="D10" s="22">
        <v>104592678</v>
      </c>
    </row>
    <row r="11" spans="3:5" ht="15.95" customHeight="1">
      <c r="C11" s="5" t="s">
        <v>3</v>
      </c>
      <c r="D11" s="22">
        <v>7920000</v>
      </c>
    </row>
    <row r="12" spans="3:5" ht="15.95" customHeight="1">
      <c r="C12" s="5" t="s">
        <v>4</v>
      </c>
    </row>
    <row r="13" spans="3:5" ht="15.95" customHeight="1">
      <c r="C13" s="5" t="s">
        <v>5</v>
      </c>
      <c r="D13" s="22"/>
    </row>
    <row r="14" spans="3:5" ht="15.95" customHeight="1">
      <c r="C14" s="5" t="s">
        <v>6</v>
      </c>
      <c r="D14" s="22">
        <v>11152357</v>
      </c>
    </row>
    <row r="15" spans="3:5" ht="15.95" customHeight="1">
      <c r="C15" s="3" t="s">
        <v>7</v>
      </c>
    </row>
    <row r="16" spans="3:5" ht="15.95" customHeight="1">
      <c r="C16" s="5" t="s">
        <v>8</v>
      </c>
      <c r="D16" s="22">
        <v>2108000</v>
      </c>
    </row>
    <row r="17" spans="3:5" ht="15.95" customHeight="1">
      <c r="C17" s="5" t="s">
        <v>9</v>
      </c>
      <c r="D17" s="22"/>
    </row>
    <row r="18" spans="3:5" ht="15.95" customHeight="1">
      <c r="C18" s="5" t="s">
        <v>10</v>
      </c>
    </row>
    <row r="19" spans="3:5" ht="15.95" customHeight="1">
      <c r="C19" s="5" t="s">
        <v>11</v>
      </c>
    </row>
    <row r="20" spans="3:5" ht="15.95" customHeight="1">
      <c r="C20" s="5" t="s">
        <v>12</v>
      </c>
    </row>
    <row r="21" spans="3:5" ht="15.95" customHeight="1">
      <c r="C21" s="5" t="s">
        <v>13</v>
      </c>
    </row>
    <row r="22" spans="3:5" ht="15.95" customHeight="1">
      <c r="C22" s="5" t="s">
        <v>14</v>
      </c>
      <c r="D22" s="22">
        <v>100000</v>
      </c>
    </row>
    <row r="23" spans="3:5" ht="15.95" customHeight="1">
      <c r="C23" s="5" t="s">
        <v>15</v>
      </c>
      <c r="D23" s="22">
        <v>666400</v>
      </c>
    </row>
    <row r="24" spans="3:5" ht="15.95" customHeight="1">
      <c r="C24" s="5" t="s">
        <v>16</v>
      </c>
    </row>
    <row r="25" spans="3:5" ht="15.95" customHeight="1">
      <c r="C25" s="3" t="s">
        <v>17</v>
      </c>
    </row>
    <row r="26" spans="3:5" ht="15.95" customHeight="1">
      <c r="C26" s="5" t="s">
        <v>18</v>
      </c>
      <c r="D26" s="22">
        <v>16800000</v>
      </c>
    </row>
    <row r="27" spans="3:5" ht="15.95" customHeight="1">
      <c r="C27" s="5" t="s">
        <v>19</v>
      </c>
      <c r="D27" s="22">
        <v>900000</v>
      </c>
    </row>
    <row r="28" spans="3:5" ht="15.95" customHeight="1">
      <c r="C28" s="5" t="s">
        <v>20</v>
      </c>
      <c r="D28" s="22">
        <v>5969424</v>
      </c>
    </row>
    <row r="29" spans="3:5">
      <c r="C29" s="5" t="s">
        <v>21</v>
      </c>
      <c r="D29" s="22">
        <v>18933000</v>
      </c>
      <c r="E29" s="23"/>
    </row>
    <row r="30" spans="3:5">
      <c r="C30" s="5" t="s">
        <v>22</v>
      </c>
      <c r="D30" s="22">
        <v>1931848</v>
      </c>
    </row>
    <row r="31" spans="3:5">
      <c r="C31" s="5" t="s">
        <v>23</v>
      </c>
    </row>
    <row r="32" spans="3:5">
      <c r="C32" s="5" t="s">
        <v>24</v>
      </c>
      <c r="D32" s="22">
        <v>37796000</v>
      </c>
    </row>
    <row r="33" spans="3:4">
      <c r="C33" s="5" t="s">
        <v>25</v>
      </c>
    </row>
    <row r="34" spans="3:4">
      <c r="C34" s="5" t="s">
        <v>26</v>
      </c>
      <c r="D34" s="22">
        <v>31586185</v>
      </c>
    </row>
    <row r="35" spans="3:4">
      <c r="C35" s="3" t="s">
        <v>27</v>
      </c>
    </row>
    <row r="36" spans="3:4" ht="14.25" customHeight="1">
      <c r="C36" s="5" t="s">
        <v>28</v>
      </c>
    </row>
    <row r="37" spans="3:4" ht="13.5" customHeight="1">
      <c r="C37" s="5" t="s">
        <v>29</v>
      </c>
    </row>
    <row r="38" spans="3:4">
      <c r="C38" s="5" t="s">
        <v>30</v>
      </c>
    </row>
    <row r="39" spans="3:4">
      <c r="C39" s="5" t="s">
        <v>31</v>
      </c>
    </row>
    <row r="40" spans="3:4">
      <c r="C40" s="5" t="s">
        <v>32</v>
      </c>
    </row>
    <row r="41" spans="3:4">
      <c r="C41" s="5" t="s">
        <v>33</v>
      </c>
    </row>
    <row r="42" spans="3:4">
      <c r="C42" s="5" t="s">
        <v>34</v>
      </c>
    </row>
    <row r="43" spans="3:4">
      <c r="C43" s="5" t="s">
        <v>35</v>
      </c>
    </row>
    <row r="44" spans="3:4">
      <c r="C44" s="3" t="s">
        <v>36</v>
      </c>
    </row>
    <row r="45" spans="3:4">
      <c r="C45" s="5" t="s">
        <v>37</v>
      </c>
    </row>
    <row r="46" spans="3:4">
      <c r="C46" s="5" t="s">
        <v>38</v>
      </c>
    </row>
    <row r="47" spans="3:4">
      <c r="C47" s="5" t="s">
        <v>39</v>
      </c>
    </row>
    <row r="48" spans="3:4">
      <c r="C48" s="5" t="s">
        <v>40</v>
      </c>
    </row>
    <row r="49" spans="3:4">
      <c r="C49" s="5" t="s">
        <v>41</v>
      </c>
    </row>
    <row r="50" spans="3:4">
      <c r="C50" s="5" t="s">
        <v>42</v>
      </c>
    </row>
    <row r="51" spans="3:4">
      <c r="C51" s="3" t="s">
        <v>43</v>
      </c>
    </row>
    <row r="52" spans="3:4">
      <c r="C52" s="5" t="s">
        <v>44</v>
      </c>
      <c r="D52" s="22">
        <v>1400000</v>
      </c>
    </row>
    <row r="53" spans="3:4">
      <c r="C53" s="5" t="s">
        <v>45</v>
      </c>
    </row>
    <row r="54" spans="3:4">
      <c r="C54" s="5" t="s">
        <v>46</v>
      </c>
      <c r="D54" s="22">
        <v>1900000</v>
      </c>
    </row>
    <row r="55" spans="3:4">
      <c r="C55" s="5" t="s">
        <v>47</v>
      </c>
      <c r="D55" s="22">
        <v>3500000</v>
      </c>
    </row>
    <row r="56" spans="3:4">
      <c r="C56" s="5" t="s">
        <v>48</v>
      </c>
    </row>
    <row r="57" spans="3:4">
      <c r="C57" s="5" t="s">
        <v>49</v>
      </c>
    </row>
    <row r="58" spans="3:4">
      <c r="C58" s="5" t="s">
        <v>50</v>
      </c>
    </row>
    <row r="59" spans="3:4">
      <c r="C59" s="5" t="s">
        <v>51</v>
      </c>
    </row>
    <row r="60" spans="3:4">
      <c r="C60" s="5" t="s">
        <v>52</v>
      </c>
    </row>
    <row r="61" spans="3:4">
      <c r="C61" s="3" t="s">
        <v>53</v>
      </c>
    </row>
    <row r="62" spans="3:4">
      <c r="C62" s="5" t="s">
        <v>54</v>
      </c>
    </row>
    <row r="63" spans="3:4">
      <c r="C63" s="5" t="s">
        <v>55</v>
      </c>
    </row>
    <row r="64" spans="3:4">
      <c r="C64" s="5" t="s">
        <v>56</v>
      </c>
    </row>
    <row r="65" spans="3:3">
      <c r="C65" s="5" t="s">
        <v>57</v>
      </c>
    </row>
    <row r="66" spans="3:3">
      <c r="C66" s="3" t="s">
        <v>58</v>
      </c>
    </row>
    <row r="67" spans="3:3">
      <c r="C67" s="5" t="s">
        <v>59</v>
      </c>
    </row>
    <row r="68" spans="3:3">
      <c r="C68" s="5" t="s">
        <v>60</v>
      </c>
    </row>
    <row r="69" spans="3:3">
      <c r="C69" s="3" t="s">
        <v>61</v>
      </c>
    </row>
    <row r="70" spans="3:3">
      <c r="C70" s="5" t="s">
        <v>62</v>
      </c>
    </row>
    <row r="71" spans="3:3">
      <c r="C71" s="5" t="s">
        <v>63</v>
      </c>
    </row>
    <row r="72" spans="3:3">
      <c r="C72" s="5" t="s">
        <v>64</v>
      </c>
    </row>
    <row r="73" spans="3:3">
      <c r="C73" s="1" t="s">
        <v>69</v>
      </c>
    </row>
    <row r="74" spans="3:3">
      <c r="C74" s="3" t="s">
        <v>70</v>
      </c>
    </row>
    <row r="75" spans="3:3">
      <c r="C75" s="5" t="s">
        <v>71</v>
      </c>
    </row>
    <row r="76" spans="3:3">
      <c r="C76" s="5" t="s">
        <v>72</v>
      </c>
    </row>
    <row r="77" spans="3:3">
      <c r="C77" s="3" t="s">
        <v>73</v>
      </c>
    </row>
    <row r="78" spans="3:3">
      <c r="C78" s="5" t="s">
        <v>74</v>
      </c>
    </row>
    <row r="79" spans="3:3">
      <c r="C79" s="5" t="s">
        <v>75</v>
      </c>
    </row>
    <row r="80" spans="3:3">
      <c r="C80" s="3" t="s">
        <v>76</v>
      </c>
    </row>
    <row r="81" spans="3:6">
      <c r="C81" s="5" t="s">
        <v>77</v>
      </c>
    </row>
    <row r="82" spans="3:6">
      <c r="C82" s="9" t="s">
        <v>65</v>
      </c>
      <c r="D82" s="8">
        <f>SUM(D10:D81)</f>
        <v>247255892</v>
      </c>
      <c r="E82" s="8"/>
    </row>
    <row r="85" spans="3:6" ht="19.5" customHeight="1">
      <c r="C85" s="26"/>
      <c r="D85" s="27" t="s">
        <v>104</v>
      </c>
      <c r="E85" s="26"/>
      <c r="F85" s="24"/>
    </row>
    <row r="86" spans="3:6" ht="19.5" customHeight="1">
      <c r="C86" s="26"/>
      <c r="D86" s="27" t="s">
        <v>105</v>
      </c>
      <c r="E86" s="26"/>
      <c r="F86" s="24"/>
    </row>
    <row r="87" spans="3:6" ht="15" customHeight="1">
      <c r="C87" s="26"/>
      <c r="D87" s="28" t="s">
        <v>106</v>
      </c>
      <c r="E87" s="26"/>
      <c r="F87" s="24"/>
    </row>
    <row r="88" spans="3:6" hidden="1"/>
  </sheetData>
  <mergeCells count="8">
    <mergeCell ref="C6:C7"/>
    <mergeCell ref="D6:D7"/>
    <mergeCell ref="E6:E7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2022-05-09T13:41:18Z</cp:lastPrinted>
  <dcterms:created xsi:type="dcterms:W3CDTF">2021-07-29T18:58:50Z</dcterms:created>
  <dcterms:modified xsi:type="dcterms:W3CDTF">2022-05-09T14:01:24Z</dcterms:modified>
</cp:coreProperties>
</file>